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F5C2D3EC-A283-46A6-935A-0F49E2861E85}" xr6:coauthVersionLast="47" xr6:coauthVersionMax="47" xr10:uidLastSave="{00000000-0000-0000-0000-000000000000}"/>
  <bookViews>
    <workbookView xWindow="1725" yWindow="5535" windowWidth="9915" windowHeight="7245" tabRatio="678" xr2:uid="{00000000-000D-0000-FFFF-FFFF00000000}"/>
  </bookViews>
  <sheets>
    <sheet name="Intro" sheetId="7" r:id="rId1"/>
    <sheet name="Country data" sheetId="1" r:id="rId2"/>
    <sheet name="Country descriptions" sheetId="2" r:id="rId3"/>
    <sheet name="State data" sheetId="3" r:id="rId4"/>
    <sheet name="State description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2" i="3"/>
</calcChain>
</file>

<file path=xl/sharedStrings.xml><?xml version="1.0" encoding="utf-8"?>
<sst xmlns="http://schemas.openxmlformats.org/spreadsheetml/2006/main" count="1189" uniqueCount="595">
  <si>
    <t>country</t>
  </si>
  <si>
    <t>population</t>
  </si>
  <si>
    <t>GDP/cap</t>
  </si>
  <si>
    <t>over15unemploy</t>
  </si>
  <si>
    <t>unemployfemale25to55</t>
  </si>
  <si>
    <t>unemployfemale15to24</t>
  </si>
  <si>
    <t>unemployfemaleover15</t>
  </si>
  <si>
    <t>ageof1stmarriagefemale</t>
  </si>
  <si>
    <t>popdensityperkm2</t>
  </si>
  <si>
    <t>murderper100k</t>
  </si>
  <si>
    <t>agland</t>
  </si>
  <si>
    <t>aidgivenaspercentofgni</t>
  </si>
  <si>
    <t>aidrecievedpercentofGNI</t>
  </si>
  <si>
    <t>alcoholconsumptionperadult</t>
  </si>
  <si>
    <t>avgageofbillionaries</t>
  </si>
  <si>
    <t>billionairespermill</t>
  </si>
  <si>
    <t>birthsper1000</t>
  </si>
  <si>
    <t>BMIfemale</t>
  </si>
  <si>
    <t>BMImale</t>
  </si>
  <si>
    <t>childoutall</t>
  </si>
  <si>
    <t>childoutfemale</t>
  </si>
  <si>
    <t>childoutmale</t>
  </si>
  <si>
    <t>childrenkilledbyhomicide</t>
  </si>
  <si>
    <t>deathsper1000</t>
  </si>
  <si>
    <t>electricalconpercap</t>
  </si>
  <si>
    <t>electricalgenpercap</t>
  </si>
  <si>
    <t>primaryexpenditureperstu</t>
  </si>
  <si>
    <t>secondaryexpenditureperstu</t>
  </si>
  <si>
    <t>teritaryexpenditureperstu</t>
  </si>
  <si>
    <t>GDPpercap2000</t>
  </si>
  <si>
    <t>HDI</t>
  </si>
  <si>
    <t>importspercentofGDP</t>
  </si>
  <si>
    <t>inflation</t>
  </si>
  <si>
    <t>internetusersper100</t>
  </si>
  <si>
    <t>latitude</t>
  </si>
  <si>
    <t>medianage</t>
  </si>
  <si>
    <t>outofpocketaspercentofhealthexp</t>
  </si>
  <si>
    <t>percapgovtexponhealth</t>
  </si>
  <si>
    <t>percent0to4</t>
  </si>
  <si>
    <t>percent5to9</t>
  </si>
  <si>
    <t>percent10to14</t>
  </si>
  <si>
    <t>percent15to19</t>
  </si>
  <si>
    <t>forestpercent</t>
  </si>
  <si>
    <t>povertypercent125</t>
  </si>
  <si>
    <t>povertypercent200</t>
  </si>
  <si>
    <t>completionfemale</t>
  </si>
  <si>
    <t>completionmale</t>
  </si>
  <si>
    <t>sugarconsumptionperperson</t>
  </si>
  <si>
    <t>suicidemenper100k2004</t>
  </si>
  <si>
    <t>suicidewomenper100k2004</t>
  </si>
  <si>
    <t>suicideallper100k2004</t>
  </si>
  <si>
    <t>tobaccousepercentover15</t>
  </si>
  <si>
    <t>tobaccousepercentover15female</t>
  </si>
  <si>
    <t>tobaccousepercentover15male</t>
  </si>
  <si>
    <t>workhrsperwk</t>
  </si>
  <si>
    <t>yearsinschoolmen2534</t>
  </si>
  <si>
    <t>yearsinschoolwomen2534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</si>
  <si>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</si>
  <si>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</si>
  <si>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</si>
  <si>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</si>
  <si>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</si>
  <si>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</si>
  <si>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</si>
  <si>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</si>
  <si>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</si>
  <si>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</si>
  <si>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</si>
  <si>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</si>
  <si>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</si>
  <si>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</si>
  <si>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</si>
  <si>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</si>
  <si>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</si>
  <si>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</si>
  <si>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</si>
  <si>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</si>
  <si>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</si>
  <si>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</si>
  <si>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</si>
  <si>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</si>
  <si>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</si>
  <si>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</si>
  <si>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</si>
  <si>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</si>
  <si>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</si>
  <si>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</si>
  <si>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</si>
  <si>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</si>
  <si>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</si>
  <si>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</si>
  <si>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</si>
  <si>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</si>
  <si>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</si>
  <si>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Caribbean</t>
  </si>
  <si>
    <t>Cayman Islands</t>
  </si>
  <si>
    <t>Central African Rep.</t>
  </si>
  <si>
    <t>Chad</t>
  </si>
  <si>
    <t>Channel Islands</t>
  </si>
  <si>
    <t>Chile</t>
  </si>
  <si>
    <t>China</t>
  </si>
  <si>
    <t>Colombia</t>
  </si>
  <si>
    <t>Comoros</t>
  </si>
  <si>
    <t>Congo, Dem. Rep.</t>
  </si>
  <si>
    <t>Congo, Rep.</t>
  </si>
  <si>
    <t>Cook Islands</t>
  </si>
  <si>
    <t>Costa Rica</t>
  </si>
  <si>
    <t>Cote d'Ivoire</t>
  </si>
  <si>
    <t>Croatia</t>
  </si>
  <si>
    <t>Cuba</t>
  </si>
  <si>
    <t>Cyprus</t>
  </si>
  <si>
    <t>Czech Rep.</t>
  </si>
  <si>
    <t>Denmark</t>
  </si>
  <si>
    <t>Djibouti</t>
  </si>
  <si>
    <t>Dominica</t>
  </si>
  <si>
    <t>Dominican Rep.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</si>
  <si>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</si>
  <si>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</si>
  <si>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</si>
  <si>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</si>
  <si>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</si>
  <si>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</si>
  <si>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</si>
  <si>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</si>
  <si>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</si>
  <si>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</si>
  <si>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</si>
  <si>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</si>
  <si>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</si>
  <si>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</si>
  <si>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</si>
  <si>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</si>
  <si>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</si>
  <si>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</si>
  <si>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</si>
  <si>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</si>
  <si>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</si>
  <si>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</si>
  <si>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</si>
  <si>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</si>
  <si>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</si>
  <si>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</si>
  <si>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</si>
  <si>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</si>
  <si>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</si>
  <si>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</si>
  <si>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</si>
  <si>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Holy See</t>
  </si>
  <si>
    <t>Honduras</t>
  </si>
  <si>
    <t>Hong Kong,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</si>
  <si>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</si>
  <si>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</si>
  <si>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</si>
  <si>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</si>
  <si>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</si>
  <si>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</si>
  <si>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</si>
  <si>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</si>
  <si>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</si>
  <si>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</si>
  <si>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</si>
  <si>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</si>
  <si>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</si>
  <si>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</si>
  <si>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</si>
  <si>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</si>
  <si>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</si>
  <si>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Dem. Rep.</t>
  </si>
  <si>
    <t>Korea, Rep.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</si>
  <si>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</si>
  <si>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</si>
  <si>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</si>
  <si>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</si>
  <si>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</si>
  <si>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</si>
  <si>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</si>
  <si>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</si>
  <si>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</si>
  <si>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</si>
  <si>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</si>
  <si>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</si>
  <si>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</si>
  <si>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</si>
  <si>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</si>
  <si>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</si>
  <si>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</si>
  <si>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</si>
  <si>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</si>
  <si>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</si>
  <si>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</si>
  <si>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</si>
  <si>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</si>
  <si>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</si>
  <si>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</si>
  <si>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Melanesia</t>
  </si>
  <si>
    <t>Mexico</t>
  </si>
  <si>
    <t>Micronesia, Fed. Sts.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</si>
  <si>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</si>
  <si>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</si>
  <si>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</si>
  <si>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</si>
  <si>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</si>
  <si>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</si>
  <si>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</si>
  <si>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</si>
  <si>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</si>
  <si>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</si>
  <si>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</si>
  <si>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</si>
  <si>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</si>
  <si>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</si>
  <si>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</si>
  <si>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</si>
  <si>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</si>
  <si>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</si>
  <si>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</si>
  <si>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</si>
  <si>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</si>
  <si>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</si>
  <si>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</si>
  <si>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</si>
  <si>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</si>
  <si>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</si>
  <si>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</si>
  <si>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</si>
  <si>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</si>
  <si>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</si>
  <si>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</si>
  <si>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</si>
  <si>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</si>
  <si>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</si>
  <si>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</si>
  <si>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</si>
  <si>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</si>
  <si>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</si>
  <si>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Helena</t>
  </si>
  <si>
    <t>Saint Kitts and Nevis</t>
  </si>
  <si>
    <t>Saint Lucia</t>
  </si>
  <si>
    <t>Saint Vincent and the Grenadines</t>
  </si>
  <si>
    <t>Saint-Pierre-et-Miquelon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</si>
  <si>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</si>
  <si>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</si>
  <si>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</si>
  <si>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</si>
  <si>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</si>
  <si>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</si>
  <si>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</si>
  <si>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</si>
  <si>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</si>
  <si>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 Republic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</si>
  <si>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</si>
  <si>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</si>
  <si>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</si>
  <si>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</si>
  <si>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</si>
  <si>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</si>
  <si>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</si>
  <si>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</si>
  <si>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</si>
  <si>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</si>
  <si>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</si>
  <si>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</si>
  <si>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</si>
  <si>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</si>
  <si>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</si>
  <si>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</si>
  <si>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</si>
  <si>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</si>
  <si>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</si>
  <si>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</si>
  <si>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</si>
  <si>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</si>
  <si>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</si>
  <si>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</si>
  <si>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</si>
  <si>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</si>
  <si>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</si>
  <si>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</si>
  <si>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</si>
  <si>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</si>
  <si>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</si>
  <si>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</si>
  <si>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</si>
  <si>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</si>
  <si>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</si>
  <si>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</si>
  <si>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Virgin Islands (U.S.)</t>
  </si>
  <si>
    <t>Wallis et Futuna</t>
  </si>
  <si>
    <t>West Bank and Gaza</t>
  </si>
  <si>
    <t>Western Sahara</t>
  </si>
  <si>
    <t>Yemen, Rep.</t>
  </si>
  <si>
    <t>Zambia</t>
  </si>
  <si>
    <t>Zimbabwe</t>
  </si>
  <si>
    <t>English name of country</t>
  </si>
  <si>
    <t>2005 population estimate</t>
  </si>
  <si>
    <t>percent of population 15 and over and unemployed</t>
  </si>
  <si>
    <t>percent of female population 25 to 55 and unemployed</t>
  </si>
  <si>
    <t>percent of female population 15 to 24 and unemployed</t>
  </si>
  <si>
    <t>percent of female population 15 and over and unemployed</t>
  </si>
  <si>
    <t>Murders per 100,000 people</t>
  </si>
  <si>
    <t>Aid given as a percent of Gross National Income</t>
  </si>
  <si>
    <t>Aid received as a percent of Gross National Income</t>
  </si>
  <si>
    <t>Billionaries per million people</t>
  </si>
  <si>
    <t>Births per 1000 people</t>
  </si>
  <si>
    <t>Average BMI for females</t>
  </si>
  <si>
    <t>Average BMI for males</t>
  </si>
  <si>
    <t>Total children out of school</t>
  </si>
  <si>
    <t>Total female children out of school</t>
  </si>
  <si>
    <t>Total male children out of school</t>
  </si>
  <si>
    <t>Deaths per 1000 people</t>
  </si>
  <si>
    <t>GDP per capita 2000</t>
  </si>
  <si>
    <t>Human Development Index</t>
  </si>
  <si>
    <t>Imports as a percent of GDP</t>
  </si>
  <si>
    <t>Inflation</t>
  </si>
  <si>
    <t>Internet users per 100 people</t>
  </si>
  <si>
    <t>Latitude of country (roughly corresponding to country's capital)</t>
  </si>
  <si>
    <t>Median age of country</t>
  </si>
  <si>
    <t>Government expenditures on health per capita</t>
  </si>
  <si>
    <t>Percent of population, age 0 to 4</t>
  </si>
  <si>
    <t>Percent of population, age 5 to 9</t>
  </si>
  <si>
    <t>Percent of population, age 10 to 14</t>
  </si>
  <si>
    <t>Percent of population, age 15 to 19</t>
  </si>
  <si>
    <t>Percent of total land covered by forest</t>
  </si>
  <si>
    <t>Percent of population living on $1.25 a day</t>
  </si>
  <si>
    <t>Percent of population living on $2.00 a day</t>
  </si>
  <si>
    <t>Percent of girls who complete primary school</t>
  </si>
  <si>
    <t>Percent of boys who complete primary school</t>
  </si>
  <si>
    <t>Sugar consumption per capita, in grams per day</t>
  </si>
  <si>
    <t>Male suicides per 100,000 (2004)</t>
  </si>
  <si>
    <t>Female suicides per 100,000 (2004)</t>
  </si>
  <si>
    <t>Sucides per 100,000 (2004)</t>
  </si>
  <si>
    <t>Percent age 15+ who use tobacco</t>
  </si>
  <si>
    <t>Percent of females age 15+ who use tobacco</t>
  </si>
  <si>
    <t>Percent of males age 15+ who use tobacco</t>
  </si>
  <si>
    <t>Average hours worked per week (total per year divided by 52)</t>
  </si>
  <si>
    <t>Mean years in school for men at ages between 25 and 34</t>
  </si>
  <si>
    <t>Mean years in school for women at ages between 25 and 34</t>
  </si>
  <si>
    <t>Births per 1000</t>
  </si>
  <si>
    <t>Deaths per 1000</t>
  </si>
  <si>
    <t>International migration per 1000</t>
  </si>
  <si>
    <t>Domestic migration per 1000</t>
  </si>
  <si>
    <t>Net migration per 1000</t>
  </si>
  <si>
    <t>Violent crime per 100K</t>
  </si>
  <si>
    <t>Murder and nonnegligent manslaughter per 100K</t>
  </si>
  <si>
    <t>Forcible rape per 100K</t>
  </si>
  <si>
    <t>Robbery per 100K</t>
  </si>
  <si>
    <t>Aggravated assault per 100K</t>
  </si>
  <si>
    <t>Property crime per 100K</t>
  </si>
  <si>
    <t>Burglary per 100K</t>
  </si>
  <si>
    <t>Larceny-theft per 100K</t>
  </si>
  <si>
    <t>Motor vehicle theft per 100K</t>
  </si>
  <si>
    <t>Participation rate</t>
  </si>
  <si>
    <t>Reading</t>
  </si>
  <si>
    <t>Math</t>
  </si>
  <si>
    <t>Writing</t>
  </si>
  <si>
    <t>Combined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</si>
  <si>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</si>
  <si>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</si>
  <si>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</si>
  <si>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</si>
  <si>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</si>
  <si>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</si>
  <si>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</si>
  <si>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</si>
  <si>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</si>
  <si>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</si>
  <si>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</si>
  <si>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</si>
  <si>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</si>
  <si>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</si>
  <si>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</si>
  <si>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</si>
  <si>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</si>
  <si>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</si>
  <si>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</si>
  <si>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</si>
  <si>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</si>
  <si>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</si>
  <si>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</si>
  <si>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</si>
  <si>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</si>
  <si>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</si>
  <si>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</si>
  <si>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</si>
  <si>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</si>
  <si>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</si>
  <si>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</si>
  <si>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</si>
  <si>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</si>
  <si>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</si>
  <si>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</si>
  <si>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</si>
  <si>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</si>
  <si>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</si>
  <si>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</si>
  <si>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</si>
  <si>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</si>
  <si>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</si>
  <si>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</si>
  <si>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</si>
  <si>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</si>
  <si>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</si>
  <si>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</si>
  <si>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</si>
  <si>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</si>
  <si>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</si>
  <si>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Average Income</t>
  </si>
  <si>
    <t>Division</t>
  </si>
  <si>
    <t>Region</t>
  </si>
  <si>
    <t>Total Area</t>
  </si>
  <si>
    <t>Total Land Area</t>
  </si>
  <si>
    <t>Total Water Area</t>
  </si>
  <si>
    <t>% Obama</t>
  </si>
  <si>
    <t>% Romney</t>
  </si>
  <si>
    <t>Average consumption</t>
  </si>
  <si>
    <t>Population (2010)</t>
  </si>
  <si>
    <t>Non-Hispanic White (%)</t>
  </si>
  <si>
    <t>Black (%)</t>
  </si>
  <si>
    <t>Hispanic or Latino (%)</t>
  </si>
  <si>
    <t>American Indian or Alaskan Native (%)</t>
  </si>
  <si>
    <t>Asian (%)</t>
  </si>
  <si>
    <t>Native Hawaiian or Pacific Islander (%)</t>
  </si>
  <si>
    <t>Mixed race (%)</t>
  </si>
  <si>
    <t>South</t>
  </si>
  <si>
    <t>West</t>
  </si>
  <si>
    <t>Northeast</t>
  </si>
  <si>
    <t>Midwest</t>
  </si>
  <si>
    <t>New England</t>
  </si>
  <si>
    <t>Mid-Atlantic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</si>
  <si>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</si>
  <si>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</si>
  <si>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</si>
  <si>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</si>
  <si>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</si>
  <si>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</si>
  <si>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</si>
  <si>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State</t>
  </si>
  <si>
    <t>One of four regions, as defined by the Census</t>
  </si>
  <si>
    <t>One of nine sub-regions, as defined by the Census</t>
  </si>
  <si>
    <t>State's land + water area, in square miles</t>
  </si>
  <si>
    <t>State's land area, in square miles</t>
  </si>
  <si>
    <t>The unemployment rate, as a portion of the labor force not working.</t>
  </si>
  <si>
    <t>Median annual income</t>
  </si>
  <si>
    <t>Birth rate, per 1000 people</t>
  </si>
  <si>
    <t>Death rate, per 1000 people</t>
  </si>
  <si>
    <t>Burglary+Larceny-theft+motor vehicle theft</t>
  </si>
  <si>
    <t>Murder and nonnegligent manslaughter+forcible rape+robbery+aggravated assault</t>
  </si>
  <si>
    <t>% identifying as more than one race</t>
  </si>
  <si>
    <t>% identifying as Native Hawaiian or Pacific Islander</t>
  </si>
  <si>
    <t>% identifying as Asian</t>
  </si>
  <si>
    <t>% identifying as American Indian or Alaskan Native</t>
  </si>
  <si>
    <t>% identifying as Black</t>
  </si>
  <si>
    <t>% identifying as Hispanic or Latino</t>
  </si>
  <si>
    <t>% identifying as Non-Hispanic White</t>
  </si>
  <si>
    <t>The percent of eligible students in the state taking the SAT.</t>
  </si>
  <si>
    <t>The average reading score of SAT exams taken in 2012 in that state.</t>
  </si>
  <si>
    <t>The average math score of SAT exams taken in 2012 in that state.</t>
  </si>
  <si>
    <t>The average writing score of SAT exams taken in 2012 in that state.</t>
  </si>
  <si>
    <t>The average total score of SAT exams taken in 2012 in that state.</t>
  </si>
  <si>
    <t>Percent of votes for Obama in the state.</t>
  </si>
  <si>
    <t>Percent of votes for Romney in the state.</t>
  </si>
  <si>
    <t>English name of state or district</t>
  </si>
  <si>
    <t>Adjusted Combined</t>
  </si>
  <si>
    <t>The average total score of SAT exams, adjusted for participation. This was found by first estimating the line with participation rate predicting SAT. This explained 77% of the variation. A participation rate of 40% (0.4), the average rate, was put into the line (which was about SAT = 1718.19-330.5*PARTICIPATION) and each State's residual was added to the result.</t>
  </si>
  <si>
    <t>Cash Index</t>
  </si>
  <si>
    <t>Budgt Solv.</t>
  </si>
  <si>
    <t>Ser. Lvl. Solv.</t>
  </si>
  <si>
    <t>Trust Fund Solv.</t>
  </si>
  <si>
    <t>Fisc cond with trust fund</t>
  </si>
  <si>
    <t>LR Solvency Index</t>
  </si>
  <si>
    <t>State's "grade" on how well it can cover its short-term bills.</t>
  </si>
  <si>
    <t>State's "grade" on how well it can pay for this year's fiscal spending.</t>
  </si>
  <si>
    <t>State's long term solvency "grade;" based on how well prepared the state is to meet its long-term spending obligations even in the face of an economic downturn.</t>
  </si>
  <si>
    <t>State's servoce level solvency "grade;" how much "slack" the state has to increase its services if so demanded.</t>
  </si>
  <si>
    <t>State's "grade" based on its debt levels and how well funded its pensions and healthcare liabilities are.</t>
  </si>
  <si>
    <t>Percent Water</t>
  </si>
  <si>
    <t>The public current spending on primary education divided by the total number of primary students, as a percentage of GDP per capita.</t>
  </si>
  <si>
    <t>The public current spending on secondary education divided by the total number of seconary students, as a percentage of GDP per capita.</t>
  </si>
  <si>
    <t>The public current spending on teritary education divided by the total number of teritary students, as a percentage of GDP per capita.</t>
  </si>
  <si>
    <t>Health expenditures paid out of pocket (as a percent of total health expenditures)</t>
  </si>
  <si>
    <t>Children Waiting to Get Adopted per 100K</t>
  </si>
  <si>
    <t>Annual electrical consumption per cap, in kWh</t>
  </si>
  <si>
    <t>Annual electrical generation per cap, in kWh</t>
  </si>
  <si>
    <t>Variable</t>
  </si>
  <si>
    <t>Description</t>
  </si>
  <si>
    <t>GDP per capita, or average income (2005)</t>
  </si>
  <si>
    <t>Average age of female at first marriage (2005)</t>
  </si>
  <si>
    <t>Percent of land area that is agriculture (2005)</t>
  </si>
  <si>
    <t>Alcohol consumption per adult (age 15 or more), in liters, in a year (2005)</t>
  </si>
  <si>
    <t>% Clinton</t>
  </si>
  <si>
    <t>% Trump</t>
  </si>
  <si>
    <t>Percent of votes for Clinton in the state.</t>
  </si>
  <si>
    <t>Percent of votes for Trump in the state.</t>
  </si>
  <si>
    <t>As of 2012, does the state have a right to work law (a law that prevents unions from forcing employees to join the union)? 1= "yes, the state is right to work"; 0="no, it's not a right to work state"</t>
  </si>
  <si>
    <t>Total spending per pupil</t>
  </si>
  <si>
    <t>Total instruction spending per pupil</t>
  </si>
  <si>
    <t>Total support spending per pupil</t>
  </si>
  <si>
    <t>The sum of instructional and support spending per pupil, plus other spending not shown. See Table 8 at: https://www2.census.gov/govs/school/12f33pub.pdf</t>
  </si>
  <si>
    <t>The sum of instructional wages and benefits spending per pupil, plus other spending not shown. See Table 8 at: https://www2.census.gov/govs/school/12f33pub.pdf</t>
  </si>
  <si>
    <t>The sum of pupil support, instructional staff support, and adminstrative services per pupil, plus other spending not shown. See Table 8 at: https://www2.census.gov/govs/school/12f33pub.pdf</t>
  </si>
  <si>
    <t>GDP/state's population, also known as average income</t>
  </si>
  <si>
    <t>Capital Largest?</t>
  </si>
  <si>
    <t>Is the capital city part of the largest metro area in the state? (1=yes, 0=no)</t>
  </si>
  <si>
    <t>Year</t>
  </si>
  <si>
    <t>Source</t>
  </si>
  <si>
    <t>State's water area divided by state's total area</t>
  </si>
  <si>
    <t>State's water area, in square miles</t>
  </si>
  <si>
    <t>Census</t>
  </si>
  <si>
    <t>BLS</t>
  </si>
  <si>
    <t>Unemployment Rate</t>
  </si>
  <si>
    <t>Median Income</t>
  </si>
  <si>
    <t>BEA</t>
  </si>
  <si>
    <t>Median
Individual Income</t>
  </si>
  <si>
    <t>Right to Work?</t>
  </si>
  <si>
    <t>Wikipedia</t>
  </si>
  <si>
    <t>Number of people entering the state whose last location was another country (negative number means they are leaving the state for another country), per 1000 people</t>
  </si>
  <si>
    <t>Number of people entering the state whose last location was another state (negative number means they are leaving the state for another state), per 1000 people</t>
  </si>
  <si>
    <t>International migration rate + domestic migration rate</t>
  </si>
  <si>
    <t>2016
% Clinton</t>
  </si>
  <si>
    <t>2016
% Trump</t>
  </si>
  <si>
    <t>2012
% Romney</t>
  </si>
  <si>
    <t>2012
% Obama</t>
  </si>
  <si>
    <t>number of kids waiting to be adopted, per 100,000 people in a state</t>
  </si>
  <si>
    <t>Kids awaiting adoption per 100K</t>
  </si>
  <si>
    <t>2010 state's population</t>
  </si>
  <si>
    <t>FBI</t>
  </si>
  <si>
    <t>Mercatus Center</t>
  </si>
  <si>
    <t>College Board</t>
  </si>
  <si>
    <t>N/A</t>
  </si>
  <si>
    <t>HHS</t>
  </si>
  <si>
    <t>Population density</t>
  </si>
  <si>
    <t>Population divided by area; number of people per square mile</t>
  </si>
  <si>
    <t>Population</t>
  </si>
  <si>
    <t>Average student loan debt</t>
  </si>
  <si>
    <t>% of grads with debt</t>
  </si>
  <si>
    <t>% grads with debt</t>
  </si>
  <si>
    <t>Institute for College Access and Success, College Insight</t>
  </si>
  <si>
    <t>Rand</t>
  </si>
  <si>
    <t>% adults in household with gun</t>
  </si>
  <si>
    <t>childoutall/1000</t>
  </si>
  <si>
    <t>childoutfemale/1000</t>
  </si>
  <si>
    <t>childoutmale/1000</t>
  </si>
  <si>
    <t>Total children out of school per 1000 kids, age 5-14</t>
  </si>
  <si>
    <t>Total female children out of school per 1000 kids, age 5-14</t>
  </si>
  <si>
    <t>Total male children out of school per 1000 kids, age 5-14</t>
  </si>
  <si>
    <t/>
  </si>
  <si>
    <t>Pew Forum</t>
  </si>
  <si>
    <t>Religousity Never</t>
  </si>
  <si>
    <t>Religousity 1/wk</t>
  </si>
  <si>
    <t>% of adults who attend religious services at least once a week</t>
  </si>
  <si>
    <t>% of adults who attend religious services 1-2 a month or a few times a year</t>
  </si>
  <si>
    <t>% of adults who attend religious services seldomly or never</t>
  </si>
  <si>
    <t>Religousity 1-2/month</t>
  </si>
  <si>
    <t>https://www.pewforum.org/religious-landscape-study/compare/attendance-at-religious-services/by/state/</t>
  </si>
  <si>
    <t xml:space="preserve">The percent of adults living in household with a gun. </t>
  </si>
  <si>
    <t>https://www.thetrace.org/2020/04/gun-ownership-state-estimates-rand/</t>
  </si>
  <si>
    <t xml:space="preserve">The percent of students graduating with a bachelor's degree or higher and graduates with student debt. </t>
  </si>
  <si>
    <t>https://money.cnn.com/interactive/pf/college/student-debt-map-2012/</t>
  </si>
  <si>
    <t>The average amount of student loan debt students have upon graduating with a bachelor's degree or higher.</t>
  </si>
  <si>
    <t xml:space="preserve">A weighted average of the five previous indices: 35% for Cash and LR Solvency Indices and 10% for the other three.
</t>
  </si>
  <si>
    <t xml:space="preserve">http://mercatus.org/sites/default/files/fiscal-rankings-dataset-2016-2.xlsx </t>
  </si>
  <si>
    <t>The number of thefts or attempted thefts of a motor vehicle per 100K.</t>
  </si>
  <si>
    <t>https://www.fbi.gov/about-us/cjis/ucr/crime-in-the-u.s/2012/crime-in-the-u.s.-2012/property-crime/motor-vehicle-theft</t>
  </si>
  <si>
    <t xml:space="preserve">The number of unlawful instances of taking, carrying, leading, or riding away of property from the possession or constructive possession of another per 100K. </t>
  </si>
  <si>
    <t>https://www.fbi.gov/about-us/cjis/ucr/crime-in-the-u.s/2012/crime-in-the-u.s.-2012/property-crime/larceny-theft</t>
  </si>
  <si>
    <t xml:space="preserve">The number of unlawful entriesof a structure to commit a felony or theft per 100K. </t>
  </si>
  <si>
    <t>https://www.fbi.gov/about-us/cjis/ucr/crime-in-the-u.s/2012/crime-in-the-u.s.-2012/property-crime/burglary</t>
  </si>
  <si>
    <t xml:space="preserve">The number of unlawful attacks of one person on another with the aim of inflicting serious bodily harm per 100K. </t>
  </si>
  <si>
    <t>https://www.fbi.gov/about-us/cjis/ucr/crime-in-the-u.s/2012/crime-in-the-u.s.-2012/violent-crime/aggravated-assault</t>
  </si>
  <si>
    <t xml:space="preserve">The number of instances of taking or attempting to take values from a person(s) through force or threat of force per 100K </t>
  </si>
  <si>
    <t>https://www.fbi.gov/about-us/cjis/ucr/crime-in-the-u.s/2012/crime-in-the-u.s.-2012/violent-crime/robbery</t>
  </si>
  <si>
    <t xml:space="preserve">The number of forced rapes and attempted rapes againsts females per 100K. Threat of force is also included; however, statutory rape (without force) and other sex offenses are excluded. </t>
  </si>
  <si>
    <t>https://www.fbi.gov/about-us/cjis/ucr/crime-in-the-u.s/2012/crime-in-the-u.s.-2012/violent-crime/rape</t>
  </si>
  <si>
    <t xml:space="preserve">The number of willful (nonnegligent) killing of one human being by another per 100K people. </t>
  </si>
  <si>
    <t>https://www.fbi.gov/about-us/cjis/ucr/crime-in-the-u.s/2012/crime-in-the-u.s.-2012/violent-crime/murder</t>
  </si>
  <si>
    <t>Link</t>
  </si>
  <si>
    <t>Suicide rate</t>
  </si>
  <si>
    <t>CDC</t>
  </si>
  <si>
    <t>number of suicides per 100,000 people</t>
  </si>
  <si>
    <t>https://www.cdc.gov/nchs/pressroom/states/SUICIDE_STATE_2012.pdf</t>
  </si>
  <si>
    <t>Suicide Rate</t>
  </si>
  <si>
    <t>These are the data sets for your paper. Remember to choose just one element--either country or state--data and use only variables you've found here (trust me--it's a pain to find data and get it ready for analysis). 
You will need a total of four variables: a dependent variable and three independent variables. Make the independent variables very different from one another and avoid obvious connections. Be creative!</t>
  </si>
  <si>
    <t>Average temp</t>
  </si>
  <si>
    <t>https://worldpopulationreview.com/state-rankings/average-temperatures-by-state</t>
  </si>
  <si>
    <t>Average temperature in U.S. state, in degrees F</t>
  </si>
  <si>
    <t>World Population Review</t>
  </si>
  <si>
    <t>Average precipitation</t>
  </si>
  <si>
    <t>https://www.currentresults.com/Weather/US/average-annual-state-precipitation.php</t>
  </si>
  <si>
    <t>1971-2000</t>
  </si>
  <si>
    <t>Average precipitation by U.S. state, in inches</t>
  </si>
  <si>
    <t>NOAA</t>
  </si>
  <si>
    <t>Total children killed by homicide per 100,000 people</t>
  </si>
  <si>
    <t>Number of people per square km</t>
  </si>
  <si>
    <t>Average age of billionaries in country</t>
  </si>
  <si>
    <t>Total consumer spending/state's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</si>
</sst>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%"/>
    <numFmt numFmtId="167" formatCode="#,##0.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rgb="FFDEE2E6"/>
      </top>
      <bottom/>
      <diagonal/>
    </border>
    <border>
      <left/>
      <right/>
      <top style="medium">
        <color rgb="FFDCDCDC"/>
      </top>
      <bottom/>
      <diagonal/>
    </border>
    <border>
      <left/>
      <right/>
      <top/>
      <bottom style="medium">
        <color rgb="FFDCDCD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Font="1"/>
    <xf numFmtId="0" fontId="5" fillId="0" borderId="0" xfId="0" applyFont="1" applyFill="1" applyBorder="1"/>
    <xf numFmtId="164" fontId="5" fillId="0" borderId="0" xfId="1" applyNumberFormat="1" applyFont="1" applyFill="1" applyBorder="1"/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readingOrder="1"/>
    </xf>
    <xf numFmtId="0" fontId="6" fillId="0" borderId="0" xfId="0" applyFont="1" applyFill="1" applyBorder="1"/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43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right" wrapText="1"/>
    </xf>
    <xf numFmtId="4" fontId="11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 applyAlignment="1">
      <alignment wrapText="1"/>
    </xf>
    <xf numFmtId="10" fontId="11" fillId="0" borderId="0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top" wrapText="1"/>
    </xf>
    <xf numFmtId="2" fontId="5" fillId="0" borderId="0" xfId="0" applyNumberFormat="1" applyFont="1" applyFill="1" applyBorder="1" applyAlignment="1">
      <alignment horizontal="center" readingOrder="1"/>
    </xf>
    <xf numFmtId="2" fontId="5" fillId="0" borderId="0" xfId="0" applyNumberFormat="1" applyFont="1" applyFill="1" applyBorder="1"/>
    <xf numFmtId="10" fontId="11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/>
    <xf numFmtId="0" fontId="3" fillId="0" borderId="0" xfId="0" applyFont="1" applyAlignment="1">
      <alignment vertical="center"/>
    </xf>
    <xf numFmtId="10" fontId="13" fillId="0" borderId="0" xfId="0" applyNumberFormat="1" applyFont="1" applyFill="1" applyBorder="1" applyAlignment="1">
      <alignment wrapText="1"/>
    </xf>
    <xf numFmtId="0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readingOrder="1"/>
    </xf>
    <xf numFmtId="4" fontId="6" fillId="0" borderId="0" xfId="0" applyNumberFormat="1" applyFont="1" applyFill="1" applyBorder="1"/>
    <xf numFmtId="167" fontId="11" fillId="0" borderId="0" xfId="0" applyNumberFormat="1" applyFont="1" applyFill="1" applyBorder="1" applyAlignment="1">
      <alignment wrapText="1"/>
    </xf>
    <xf numFmtId="9" fontId="5" fillId="0" borderId="0" xfId="2" applyFont="1" applyFill="1" applyBorder="1"/>
    <xf numFmtId="166" fontId="11" fillId="0" borderId="0" xfId="2" applyNumberFormat="1" applyFont="1" applyFill="1" applyBorder="1" applyAlignment="1">
      <alignment wrapText="1"/>
    </xf>
    <xf numFmtId="2" fontId="0" fillId="0" borderId="0" xfId="0" applyNumberFormat="1"/>
    <xf numFmtId="0" fontId="7" fillId="0" borderId="0" xfId="0" applyFont="1" applyAlignment="1">
      <alignment vertical="top"/>
    </xf>
    <xf numFmtId="0" fontId="2" fillId="0" borderId="0" xfId="0" applyFont="1" applyAlignment="1"/>
    <xf numFmtId="0" fontId="14" fillId="0" borderId="0" xfId="3" applyAlignment="1">
      <alignment vertical="top"/>
    </xf>
    <xf numFmtId="0" fontId="6" fillId="0" borderId="0" xfId="0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9" fontId="11" fillId="0" borderId="0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right" readingOrder="1"/>
    </xf>
    <xf numFmtId="164" fontId="5" fillId="0" borderId="0" xfId="1" applyNumberFormat="1" applyFont="1" applyFill="1" applyBorder="1" applyAlignment="1">
      <alignment horizontal="right" readingOrder="1"/>
    </xf>
    <xf numFmtId="2" fontId="0" fillId="0" borderId="0" xfId="0" applyNumberFormat="1" applyFont="1" applyBorder="1"/>
    <xf numFmtId="9" fontId="11" fillId="0" borderId="0" xfId="0" applyNumberFormat="1" applyFont="1" applyBorder="1" applyAlignment="1">
      <alignment vertical="center" wrapText="1"/>
    </xf>
    <xf numFmtId="3" fontId="0" fillId="0" borderId="0" xfId="0" applyNumberFormat="1" applyBorder="1"/>
    <xf numFmtId="9" fontId="6" fillId="0" borderId="0" xfId="0" applyNumberFormat="1" applyFont="1" applyBorder="1"/>
    <xf numFmtId="166" fontId="11" fillId="0" borderId="0" xfId="2" applyNumberFormat="1" applyFont="1" applyFill="1" applyBorder="1" applyAlignment="1">
      <alignment horizontal="right" wrapText="1"/>
    </xf>
    <xf numFmtId="0" fontId="15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bi.gov/about-us/cjis/ucr/crime-in-the-u.s/2012/crime-in-the-u.s.-2012/property-crime/motor-vehicle-the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5599-D569-41A5-8D30-924A062F7DA8}">
  <dimension ref="A1:F11"/>
  <sheetViews>
    <sheetView tabSelected="1" workbookViewId="0">
      <selection activeCell="E8" sqref="E8"/>
    </sheetView>
  </sheetViews>
  <sheetFormatPr defaultRowHeight="15" x14ac:dyDescent="0.25"/>
  <cols>
    <col min="1" max="1" width="58.42578125" customWidth="1"/>
    <col min="9" max="10" width="12" bestFit="1" customWidth="1"/>
  </cols>
  <sheetData>
    <row r="1" spans="1:6" ht="135" x14ac:dyDescent="0.25">
      <c r="A1" s="55" t="s">
        <v>581</v>
      </c>
      <c r="B1" s="54"/>
      <c r="C1" s="54"/>
      <c r="D1" s="54"/>
      <c r="E1" s="54"/>
      <c r="F1" s="54"/>
    </row>
    <row r="2" spans="1:6" x14ac:dyDescent="0.25">
      <c r="A2" s="54"/>
      <c r="B2" s="54"/>
      <c r="C2" s="54"/>
      <c r="D2" s="54"/>
      <c r="E2" s="54"/>
      <c r="F2" s="54"/>
    </row>
    <row r="3" spans="1:6" x14ac:dyDescent="0.25">
      <c r="A3" s="54"/>
      <c r="B3" s="54"/>
      <c r="C3" s="54"/>
      <c r="D3" s="54"/>
      <c r="E3" s="54"/>
      <c r="F3" s="54"/>
    </row>
    <row r="4" spans="1:6" x14ac:dyDescent="0.25">
      <c r="A4" s="54"/>
      <c r="B4" s="54"/>
      <c r="C4" s="54"/>
      <c r="D4" s="54"/>
      <c r="E4" s="54"/>
      <c r="F4" s="54"/>
    </row>
    <row r="5" spans="1:6" x14ac:dyDescent="0.25">
      <c r="A5" s="54"/>
      <c r="B5" s="54"/>
      <c r="C5" s="54"/>
      <c r="D5" s="54"/>
      <c r="E5" s="54"/>
      <c r="F5" s="54"/>
    </row>
    <row r="6" spans="1:6" x14ac:dyDescent="0.25">
      <c r="A6" s="54"/>
      <c r="B6" s="54"/>
      <c r="C6" s="54"/>
      <c r="D6" s="54"/>
      <c r="E6" s="54"/>
      <c r="F6" s="54"/>
    </row>
    <row r="7" spans="1:6" x14ac:dyDescent="0.25">
      <c r="A7" s="54"/>
      <c r="B7" s="54"/>
      <c r="C7" s="54"/>
      <c r="D7" s="54"/>
      <c r="E7" s="54"/>
      <c r="F7" s="54"/>
    </row>
    <row r="8" spans="1:6" x14ac:dyDescent="0.25">
      <c r="A8" s="54"/>
      <c r="B8" s="54"/>
      <c r="C8" s="54"/>
      <c r="D8" s="54"/>
      <c r="E8" s="54"/>
      <c r="F8" s="54"/>
    </row>
    <row r="9" spans="1:6" x14ac:dyDescent="0.25">
      <c r="A9" s="54"/>
      <c r="B9" s="54"/>
      <c r="C9" s="54"/>
      <c r="D9" s="54"/>
      <c r="E9" s="54"/>
      <c r="F9" s="54"/>
    </row>
    <row r="10" spans="1:6" x14ac:dyDescent="0.25">
      <c r="A10" s="54"/>
      <c r="B10" s="54"/>
      <c r="C10" s="54"/>
      <c r="D10" s="54"/>
      <c r="E10" s="54"/>
      <c r="F10" s="54"/>
    </row>
    <row r="11" spans="1:6" x14ac:dyDescent="0.25">
      <c r="A11" s="54"/>
      <c r="B11" s="54"/>
      <c r="C11" s="54"/>
      <c r="D11" s="54"/>
      <c r="E11" s="54"/>
      <c r="F11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37"/>
  <sheetViews>
    <sheetView topLeftCell="AN1" zoomScale="130" zoomScaleNormal="130" workbookViewId="0">
      <pane ySplit="1" topLeftCell="A2" activePane="bottomLeft" state="frozen"/>
      <selection pane="bottomLeft" activeCell="O241" sqref="O241"/>
    </sheetView>
  </sheetViews>
  <sheetFormatPr defaultRowHeight="15" x14ac:dyDescent="0.25"/>
  <cols>
    <col min="1" max="1" width="20.7109375" customWidth="1"/>
    <col min="2" max="2" width="12.7109375" bestFit="1" customWidth="1"/>
    <col min="20" max="20" width="15.5703125" bestFit="1" customWidth="1"/>
    <col min="21" max="21" width="19.7109375" bestFit="1" customWidth="1"/>
    <col min="22" max="22" width="17.85546875" bestFit="1" customWidth="1"/>
    <col min="23" max="23" width="11.28515625" customWidth="1"/>
  </cols>
  <sheetData>
    <row r="1" spans="1:60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539</v>
      </c>
      <c r="U1" s="4" t="s">
        <v>540</v>
      </c>
      <c r="V1" s="4" t="s">
        <v>541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40</v>
      </c>
      <c r="AS1" s="4" t="s">
        <v>41</v>
      </c>
      <c r="AT1" s="4" t="s">
        <v>42</v>
      </c>
      <c r="AU1" s="4" t="s">
        <v>43</v>
      </c>
      <c r="AV1" s="4" t="s">
        <v>44</v>
      </c>
      <c r="AW1" s="4" t="s">
        <v>45</v>
      </c>
      <c r="AX1" s="4" t="s">
        <v>46</v>
      </c>
      <c r="AY1" s="4" t="s">
        <v>47</v>
      </c>
      <c r="AZ1" s="4" t="s">
        <v>48</v>
      </c>
      <c r="BA1" s="4" t="s">
        <v>49</v>
      </c>
      <c r="BB1" s="4" t="s">
        <v>50</v>
      </c>
      <c r="BC1" s="4" t="s">
        <v>51</v>
      </c>
      <c r="BD1" s="4" t="s">
        <v>52</v>
      </c>
      <c r="BE1" s="4" t="s">
        <v>53</v>
      </c>
      <c r="BF1" s="4" t="s">
        <v>54</v>
      </c>
      <c r="BG1" s="4" t="s">
        <v>55</v>
      </c>
      <c r="BH1" s="4" t="s">
        <v>56</v>
      </c>
    </row>
    <row r="2" spans="1:60" x14ac:dyDescent="0.25">
      <c r="A2" t="s">
        <v>57</v>
      </c>
      <c r="B2" s="1">
        <v>29863000</v>
      </c>
      <c r="C2">
        <v>874</v>
      </c>
      <c r="H2">
        <v>17.839680000000001</v>
      </c>
      <c r="I2">
        <v>37.582000000000001</v>
      </c>
      <c r="J2">
        <v>3.8373179999999998</v>
      </c>
      <c r="K2">
        <v>58.123669999999997</v>
      </c>
      <c r="M2">
        <v>42.44</v>
      </c>
      <c r="N2" s="39">
        <v>0.02</v>
      </c>
      <c r="P2">
        <v>0</v>
      </c>
      <c r="Q2">
        <v>49.777999999999999</v>
      </c>
      <c r="R2">
        <v>20.83858</v>
      </c>
      <c r="S2">
        <v>20.580839999999998</v>
      </c>
      <c r="T2" t="s">
        <v>545</v>
      </c>
      <c r="U2" t="s">
        <v>545</v>
      </c>
      <c r="V2" t="s">
        <v>545</v>
      </c>
      <c r="AA2">
        <v>21.664000000000001</v>
      </c>
      <c r="AH2">
        <v>0.3067337</v>
      </c>
      <c r="AI2">
        <v>71.264719999999997</v>
      </c>
      <c r="AJ2">
        <v>8.4052969999999991</v>
      </c>
      <c r="AK2">
        <v>1.130398</v>
      </c>
      <c r="AL2">
        <v>34.564999999999998</v>
      </c>
      <c r="AM2">
        <v>16.489999999999998</v>
      </c>
      <c r="AN2">
        <v>77.92</v>
      </c>
      <c r="AO2">
        <v>5</v>
      </c>
      <c r="AP2">
        <v>18.583960000000001</v>
      </c>
      <c r="AQ2" s="2">
        <v>15.307080187716799</v>
      </c>
      <c r="AR2">
        <v>12.91573</v>
      </c>
      <c r="AS2">
        <v>10.72842</v>
      </c>
      <c r="AT2">
        <v>1.33</v>
      </c>
      <c r="AW2">
        <v>18.741879999999998</v>
      </c>
      <c r="AX2">
        <v>48.360700000000001</v>
      </c>
      <c r="AZ2">
        <v>4.8848039999999999</v>
      </c>
      <c r="BA2">
        <v>8.6301559999999995</v>
      </c>
      <c r="BB2">
        <v>6.6843849999999998</v>
      </c>
      <c r="BG2">
        <v>3.1</v>
      </c>
      <c r="BH2">
        <v>0.5</v>
      </c>
    </row>
    <row r="3" spans="1:60" x14ac:dyDescent="0.25">
      <c r="A3" t="s">
        <v>58</v>
      </c>
      <c r="B3" s="1">
        <v>3130000</v>
      </c>
      <c r="C3">
        <v>5369</v>
      </c>
      <c r="H3">
        <v>23.326509999999999</v>
      </c>
      <c r="I3">
        <v>108.202</v>
      </c>
      <c r="J3">
        <v>7.3267009999999999</v>
      </c>
      <c r="K3">
        <v>39.306570000000001</v>
      </c>
      <c r="M3">
        <v>3.67</v>
      </c>
      <c r="N3" s="39">
        <v>6.68</v>
      </c>
      <c r="P3">
        <v>0</v>
      </c>
      <c r="Q3">
        <v>14.994999999999999</v>
      </c>
      <c r="R3">
        <v>25.465250000000001</v>
      </c>
      <c r="S3">
        <v>26.089390000000002</v>
      </c>
      <c r="T3" t="s">
        <v>545</v>
      </c>
      <c r="U3" t="s">
        <v>545</v>
      </c>
      <c r="V3" t="s">
        <v>545</v>
      </c>
      <c r="AA3">
        <v>5.7350000000000003</v>
      </c>
      <c r="AB3">
        <v>1010.8150000000001</v>
      </c>
      <c r="AG3">
        <v>1525.7239999999999</v>
      </c>
      <c r="AH3">
        <v>0.69986389999999998</v>
      </c>
      <c r="AI3">
        <v>46.326120000000003</v>
      </c>
      <c r="AJ3">
        <v>3.469252</v>
      </c>
      <c r="AK3">
        <v>6.0438910000000003</v>
      </c>
      <c r="AL3">
        <v>41.311999999999998</v>
      </c>
      <c r="AM3">
        <v>28.532</v>
      </c>
      <c r="AN3">
        <v>57.908999999999999</v>
      </c>
      <c r="AO3">
        <v>142</v>
      </c>
      <c r="AP3">
        <v>7.1405599999999998</v>
      </c>
      <c r="AQ3" s="2">
        <v>9.1990993888710193</v>
      </c>
      <c r="AR3">
        <v>10.131880000000001</v>
      </c>
      <c r="AS3">
        <v>10.067550000000001</v>
      </c>
      <c r="AT3">
        <v>28.98</v>
      </c>
      <c r="AU3">
        <v>2</v>
      </c>
      <c r="AV3">
        <v>7.84</v>
      </c>
      <c r="AY3">
        <v>65.75</v>
      </c>
      <c r="AZ3">
        <v>9.3305740000000004</v>
      </c>
      <c r="BA3">
        <v>6.0608750000000002</v>
      </c>
      <c r="BB3">
        <v>7.6993299999999998</v>
      </c>
      <c r="BC3">
        <v>22.4</v>
      </c>
      <c r="BD3">
        <v>4</v>
      </c>
      <c r="BE3">
        <v>40.5</v>
      </c>
      <c r="BG3">
        <v>10.7</v>
      </c>
      <c r="BH3">
        <v>10.6</v>
      </c>
    </row>
    <row r="4" spans="1:60" x14ac:dyDescent="0.25">
      <c r="A4" t="s">
        <v>59</v>
      </c>
      <c r="B4" s="1">
        <v>32854000</v>
      </c>
      <c r="C4">
        <v>6011</v>
      </c>
      <c r="H4">
        <v>29.6</v>
      </c>
      <c r="I4">
        <v>13.794</v>
      </c>
      <c r="J4">
        <v>4.3892049999999996</v>
      </c>
      <c r="K4">
        <v>17.302900000000001</v>
      </c>
      <c r="M4">
        <v>0.36</v>
      </c>
      <c r="N4" s="39">
        <v>0.96</v>
      </c>
      <c r="P4">
        <v>0</v>
      </c>
      <c r="Q4">
        <v>20.742000000000001</v>
      </c>
      <c r="R4">
        <v>26.03886</v>
      </c>
      <c r="S4">
        <v>24.270009999999999</v>
      </c>
      <c r="T4" s="47">
        <v>11.928943457039811</v>
      </c>
      <c r="U4" s="47">
        <v>7.7570214701752587</v>
      </c>
      <c r="V4" s="47">
        <v>4.1719219868645538</v>
      </c>
      <c r="W4">
        <v>116195</v>
      </c>
      <c r="X4">
        <v>75558</v>
      </c>
      <c r="Y4">
        <v>40637</v>
      </c>
      <c r="AA4">
        <v>5.032</v>
      </c>
      <c r="AB4">
        <v>819.52909999999997</v>
      </c>
      <c r="AC4">
        <v>1033.172</v>
      </c>
      <c r="AG4">
        <v>2115.1860000000001</v>
      </c>
      <c r="AH4">
        <v>0.6514913</v>
      </c>
      <c r="AI4">
        <v>24.2699</v>
      </c>
      <c r="AJ4">
        <v>16.45926</v>
      </c>
      <c r="AK4">
        <v>5.8439420000000002</v>
      </c>
      <c r="AL4">
        <v>36.72</v>
      </c>
      <c r="AM4">
        <v>24.015000000000001</v>
      </c>
      <c r="AN4">
        <v>23.366199999999999</v>
      </c>
      <c r="AO4">
        <v>132</v>
      </c>
      <c r="AP4">
        <v>9.6067210000000003</v>
      </c>
      <c r="AQ4" s="2">
        <v>9.1227322537440596</v>
      </c>
      <c r="AR4">
        <v>10.918670000000001</v>
      </c>
      <c r="AS4">
        <v>11.375260000000001</v>
      </c>
      <c r="AT4">
        <v>0.96</v>
      </c>
      <c r="AW4">
        <v>94.214320000000001</v>
      </c>
      <c r="AX4">
        <v>94.665719999999993</v>
      </c>
      <c r="AY4">
        <v>84.93</v>
      </c>
      <c r="AZ4">
        <v>5.1450250000000004</v>
      </c>
      <c r="BA4">
        <v>4.600765</v>
      </c>
      <c r="BB4">
        <v>4.84877</v>
      </c>
      <c r="BC4">
        <v>15.2</v>
      </c>
      <c r="BD4">
        <v>0.3</v>
      </c>
      <c r="BE4">
        <v>29.9</v>
      </c>
      <c r="BG4">
        <v>7</v>
      </c>
      <c r="BH4">
        <v>6.5</v>
      </c>
    </row>
    <row r="5" spans="1:60" x14ac:dyDescent="0.25">
      <c r="A5" t="s">
        <v>60</v>
      </c>
      <c r="B5" s="1">
        <v>185000</v>
      </c>
      <c r="C5">
        <v>9617.8209999999999</v>
      </c>
      <c r="I5">
        <v>315.47199999999998</v>
      </c>
      <c r="K5">
        <v>25</v>
      </c>
      <c r="P5">
        <v>0</v>
      </c>
      <c r="T5" s="47" t="s">
        <v>545</v>
      </c>
      <c r="U5" s="47" t="s">
        <v>545</v>
      </c>
      <c r="V5" s="47" t="s">
        <v>545</v>
      </c>
      <c r="AL5">
        <v>-14.307</v>
      </c>
      <c r="AT5">
        <v>90</v>
      </c>
    </row>
    <row r="6" spans="1:60" x14ac:dyDescent="0.25">
      <c r="A6" t="s">
        <v>61</v>
      </c>
      <c r="B6" s="1">
        <v>67000</v>
      </c>
      <c r="C6">
        <v>39002.410000000003</v>
      </c>
      <c r="I6">
        <v>170.459</v>
      </c>
      <c r="J6">
        <v>0.72651290000000002</v>
      </c>
      <c r="K6">
        <v>38.297870000000003</v>
      </c>
      <c r="N6" s="39">
        <v>15.48</v>
      </c>
      <c r="P6">
        <v>0</v>
      </c>
      <c r="R6">
        <v>26.322469999999999</v>
      </c>
      <c r="S6">
        <v>27.32827</v>
      </c>
      <c r="T6" s="47"/>
      <c r="U6" s="47"/>
      <c r="V6" s="47"/>
      <c r="W6">
        <v>873</v>
      </c>
      <c r="X6">
        <v>446</v>
      </c>
      <c r="Y6">
        <v>427</v>
      </c>
      <c r="AD6">
        <v>9.4182699999999997</v>
      </c>
      <c r="AE6">
        <v>8.7949900000000003</v>
      </c>
      <c r="AF6">
        <v>18.09629</v>
      </c>
      <c r="AG6">
        <v>20737.95</v>
      </c>
      <c r="AH6">
        <v>0.80292220000000003</v>
      </c>
      <c r="AJ6">
        <v>3.1</v>
      </c>
      <c r="AK6">
        <v>37.60577</v>
      </c>
      <c r="AL6">
        <v>42.545999999999999</v>
      </c>
      <c r="AN6">
        <v>21.092500000000001</v>
      </c>
      <c r="AO6">
        <v>1901</v>
      </c>
      <c r="AT6">
        <v>33.33</v>
      </c>
      <c r="AZ6">
        <v>8.0482929999999993</v>
      </c>
      <c r="BA6">
        <v>2.9027970000000001</v>
      </c>
      <c r="BB6">
        <v>5.3621790000000003</v>
      </c>
      <c r="BC6">
        <v>32.9</v>
      </c>
      <c r="BD6">
        <v>29.2</v>
      </c>
      <c r="BE6">
        <v>36.5</v>
      </c>
    </row>
    <row r="7" spans="1:60" x14ac:dyDescent="0.25">
      <c r="A7" t="s">
        <v>62</v>
      </c>
      <c r="B7" s="1">
        <v>15941000</v>
      </c>
      <c r="C7">
        <v>3533</v>
      </c>
      <c r="I7">
        <v>13.329000000000001</v>
      </c>
      <c r="J7">
        <v>48.206189999999999</v>
      </c>
      <c r="K7">
        <v>46.193950000000001</v>
      </c>
      <c r="M7">
        <v>1.59</v>
      </c>
      <c r="N7" s="39">
        <v>5.4</v>
      </c>
      <c r="P7">
        <v>0</v>
      </c>
      <c r="Q7">
        <v>47.643999999999998</v>
      </c>
      <c r="R7">
        <v>22.834119999999999</v>
      </c>
      <c r="S7">
        <v>21.80564</v>
      </c>
      <c r="T7" s="47" t="s">
        <v>545</v>
      </c>
      <c r="U7" s="47" t="s">
        <v>545</v>
      </c>
      <c r="V7" s="47" t="s">
        <v>545</v>
      </c>
      <c r="AA7">
        <v>19.64</v>
      </c>
      <c r="AB7">
        <v>178.43270000000001</v>
      </c>
      <c r="AF7">
        <v>72.535240000000002</v>
      </c>
      <c r="AG7">
        <v>905.75289999999995</v>
      </c>
      <c r="AH7">
        <v>0.37561600000000001</v>
      </c>
      <c r="AI7">
        <v>49.439109999999999</v>
      </c>
      <c r="AJ7">
        <v>33.990879999999997</v>
      </c>
      <c r="AK7">
        <v>1.143367</v>
      </c>
      <c r="AL7">
        <v>-8.843</v>
      </c>
      <c r="AM7">
        <v>16.718</v>
      </c>
      <c r="AN7">
        <v>18.5</v>
      </c>
      <c r="AO7">
        <v>34</v>
      </c>
      <c r="AP7">
        <v>18.443860000000001</v>
      </c>
      <c r="AQ7" s="2">
        <v>14.7731375616801</v>
      </c>
      <c r="AR7">
        <v>13.022019999999999</v>
      </c>
      <c r="AS7">
        <v>10.945959999999999</v>
      </c>
      <c r="AT7">
        <v>47.41</v>
      </c>
      <c r="AY7">
        <v>35.619999999999997</v>
      </c>
      <c r="AZ7">
        <v>21.47298</v>
      </c>
      <c r="BA7">
        <v>8.1438199999999998</v>
      </c>
      <c r="BB7">
        <v>14.554679999999999</v>
      </c>
      <c r="BG7">
        <v>5.9</v>
      </c>
      <c r="BH7">
        <v>4.0999999999999996</v>
      </c>
    </row>
    <row r="8" spans="1:60" x14ac:dyDescent="0.25">
      <c r="A8" t="s">
        <v>63</v>
      </c>
      <c r="B8" s="1">
        <v>12000</v>
      </c>
      <c r="C8">
        <v>19478.900000000001</v>
      </c>
      <c r="I8">
        <v>150.19800000000001</v>
      </c>
      <c r="P8">
        <v>0</v>
      </c>
      <c r="T8" s="47" t="s">
        <v>545</v>
      </c>
      <c r="U8" s="47" t="s">
        <v>545</v>
      </c>
      <c r="V8" s="47" t="s">
        <v>545</v>
      </c>
      <c r="AL8">
        <v>18.25</v>
      </c>
      <c r="AT8">
        <v>75</v>
      </c>
    </row>
    <row r="9" spans="1:60" x14ac:dyDescent="0.25">
      <c r="A9" t="s">
        <v>64</v>
      </c>
      <c r="B9" s="1">
        <v>81000</v>
      </c>
      <c r="C9">
        <v>14579</v>
      </c>
      <c r="I9">
        <v>188.99100000000001</v>
      </c>
      <c r="J9">
        <v>7.4849620000000003</v>
      </c>
      <c r="K9">
        <v>29.545449999999999</v>
      </c>
      <c r="M9">
        <v>0.95</v>
      </c>
      <c r="N9" s="39">
        <v>7.22</v>
      </c>
      <c r="P9">
        <v>0</v>
      </c>
      <c r="R9">
        <v>27.09834</v>
      </c>
      <c r="S9">
        <v>25.399650000000001</v>
      </c>
      <c r="T9" s="47" t="s">
        <v>545</v>
      </c>
      <c r="U9" s="47" t="s">
        <v>545</v>
      </c>
      <c r="V9" s="47" t="s">
        <v>545</v>
      </c>
      <c r="AG9">
        <v>11742.44</v>
      </c>
      <c r="AI9">
        <v>65.648219999999995</v>
      </c>
      <c r="AJ9">
        <v>6.3107769999999999</v>
      </c>
      <c r="AK9">
        <v>34.7164</v>
      </c>
      <c r="AL9">
        <v>17.071999999999999</v>
      </c>
      <c r="AN9">
        <v>28.361999999999998</v>
      </c>
      <c r="AO9">
        <v>392</v>
      </c>
      <c r="AT9">
        <v>20.45</v>
      </c>
      <c r="AY9">
        <v>95.89</v>
      </c>
      <c r="AZ9">
        <v>4.4304949999999996</v>
      </c>
      <c r="BB9">
        <v>2.1618430000000002</v>
      </c>
      <c r="BG9">
        <v>12.9</v>
      </c>
      <c r="BH9">
        <v>13.4</v>
      </c>
    </row>
    <row r="10" spans="1:60" x14ac:dyDescent="0.25">
      <c r="A10" t="s">
        <v>65</v>
      </c>
      <c r="B10" s="1">
        <v>38747000</v>
      </c>
      <c r="C10">
        <v>11063</v>
      </c>
      <c r="H10">
        <v>23.263960000000001</v>
      </c>
      <c r="I10">
        <v>13.93</v>
      </c>
      <c r="J10">
        <v>5.2537729999999998</v>
      </c>
      <c r="K10">
        <v>49.110419999999998</v>
      </c>
      <c r="M10">
        <v>0.06</v>
      </c>
      <c r="N10" s="39">
        <v>10</v>
      </c>
      <c r="O10">
        <v>70</v>
      </c>
      <c r="P10">
        <v>2.5292200000000001E-2</v>
      </c>
      <c r="Q10">
        <v>17.873000000000001</v>
      </c>
      <c r="R10">
        <v>27.061160000000001</v>
      </c>
      <c r="S10">
        <v>27.189409999999999</v>
      </c>
      <c r="T10" s="47">
        <v>3.5628932786266612</v>
      </c>
      <c r="U10" s="47" t="s">
        <v>545</v>
      </c>
      <c r="V10" s="47" t="s">
        <v>545</v>
      </c>
      <c r="W10">
        <v>36189</v>
      </c>
      <c r="Z10">
        <v>0.7535442</v>
      </c>
      <c r="AA10">
        <v>7.867</v>
      </c>
      <c r="AB10">
        <v>2283.6860000000001</v>
      </c>
      <c r="AC10">
        <v>2669.4609999999998</v>
      </c>
      <c r="AD10">
        <v>12.021319999999999</v>
      </c>
      <c r="AE10">
        <v>19.608039999999999</v>
      </c>
      <c r="AG10">
        <v>8107.9759999999997</v>
      </c>
      <c r="AH10">
        <v>0.74876390000000004</v>
      </c>
      <c r="AI10">
        <v>19.18872</v>
      </c>
      <c r="AJ10">
        <v>8.8404900000000008</v>
      </c>
      <c r="AK10">
        <v>17.720580000000002</v>
      </c>
      <c r="AL10">
        <v>-36.676000000000002</v>
      </c>
      <c r="AM10">
        <v>29.12</v>
      </c>
      <c r="AN10">
        <v>24.3474</v>
      </c>
      <c r="AO10">
        <v>672</v>
      </c>
      <c r="AP10">
        <v>8.5745269999999998</v>
      </c>
      <c r="AQ10" s="2">
        <v>8.7939893108879197</v>
      </c>
      <c r="AR10">
        <v>8.8456279999999996</v>
      </c>
      <c r="AS10">
        <v>8.5693629999999992</v>
      </c>
      <c r="AT10">
        <v>12.07</v>
      </c>
      <c r="AU10">
        <v>4.5</v>
      </c>
      <c r="AV10">
        <v>11.29</v>
      </c>
      <c r="AW10">
        <v>99.927959999999999</v>
      </c>
      <c r="AX10">
        <v>95.818569999999994</v>
      </c>
      <c r="AY10">
        <v>112.33</v>
      </c>
      <c r="AZ10">
        <v>13.353199999999999</v>
      </c>
      <c r="BA10">
        <v>3.2894899999999998</v>
      </c>
      <c r="BB10">
        <v>8.0457319999999992</v>
      </c>
      <c r="BC10">
        <v>30</v>
      </c>
      <c r="BD10">
        <v>25.4</v>
      </c>
      <c r="BE10">
        <v>34.6</v>
      </c>
      <c r="BG10">
        <v>10.8</v>
      </c>
      <c r="BH10">
        <v>11.5</v>
      </c>
    </row>
    <row r="11" spans="1:60" x14ac:dyDescent="0.25">
      <c r="A11" t="s">
        <v>66</v>
      </c>
      <c r="B11" s="1">
        <v>3016000</v>
      </c>
      <c r="C11">
        <v>3903</v>
      </c>
      <c r="H11">
        <v>22.98603</v>
      </c>
      <c r="I11">
        <v>102.85</v>
      </c>
      <c r="J11">
        <v>2.3522479999999999</v>
      </c>
      <c r="K11">
        <v>56.355339999999998</v>
      </c>
      <c r="M11">
        <v>3.41</v>
      </c>
      <c r="N11" s="39">
        <v>11.35</v>
      </c>
      <c r="P11">
        <v>0</v>
      </c>
      <c r="Q11">
        <v>14.167</v>
      </c>
      <c r="R11">
        <v>26.727229999999999</v>
      </c>
      <c r="S11">
        <v>24.81447</v>
      </c>
      <c r="T11" s="47">
        <v>23.453421414554857</v>
      </c>
      <c r="U11" s="47">
        <v>9.7142382985650624</v>
      </c>
      <c r="V11" s="47">
        <v>13.739183115989796</v>
      </c>
      <c r="W11">
        <v>15529</v>
      </c>
      <c r="X11">
        <v>6432</v>
      </c>
      <c r="Y11">
        <v>9097</v>
      </c>
      <c r="AA11">
        <v>8.3620000000000001</v>
      </c>
      <c r="AB11">
        <v>1395.5360000000001</v>
      </c>
      <c r="AG11">
        <v>1109.0340000000001</v>
      </c>
      <c r="AH11">
        <v>0.66948759999999996</v>
      </c>
      <c r="AI11">
        <v>43.229709999999997</v>
      </c>
      <c r="AJ11">
        <v>3.2398359999999999</v>
      </c>
      <c r="AK11">
        <v>5.2529839999999997</v>
      </c>
      <c r="AL11">
        <v>40.253999999999998</v>
      </c>
      <c r="AM11">
        <v>31.141999999999999</v>
      </c>
      <c r="AN11">
        <v>59.853200000000001</v>
      </c>
      <c r="AO11">
        <v>89</v>
      </c>
      <c r="AP11">
        <v>6.8278340000000002</v>
      </c>
      <c r="AQ11" s="2">
        <v>6.3051290427964704</v>
      </c>
      <c r="AR11">
        <v>8.8206469999999992</v>
      </c>
      <c r="AS11">
        <v>10.421430000000001</v>
      </c>
      <c r="AT11">
        <v>10.039999999999999</v>
      </c>
      <c r="AW11">
        <v>92.929739999999995</v>
      </c>
      <c r="AX11">
        <v>90.823409999999996</v>
      </c>
      <c r="AY11">
        <v>57.53</v>
      </c>
      <c r="AZ11">
        <v>6.3922759999999998</v>
      </c>
      <c r="BA11">
        <v>1.5425180000000001</v>
      </c>
      <c r="BB11">
        <v>3.7415880000000001</v>
      </c>
      <c r="BC11">
        <v>29.6</v>
      </c>
      <c r="BD11">
        <v>3.7</v>
      </c>
      <c r="BE11">
        <v>55.1</v>
      </c>
      <c r="BG11">
        <v>11.3</v>
      </c>
      <c r="BH11">
        <v>11.6</v>
      </c>
    </row>
    <row r="12" spans="1:60" x14ac:dyDescent="0.25">
      <c r="A12" t="s">
        <v>67</v>
      </c>
      <c r="B12" s="1">
        <v>99000</v>
      </c>
      <c r="C12">
        <v>26762.65</v>
      </c>
      <c r="I12">
        <v>561.31100000000004</v>
      </c>
      <c r="K12">
        <v>11.11111</v>
      </c>
      <c r="P12">
        <v>0</v>
      </c>
      <c r="Q12">
        <v>13.334</v>
      </c>
      <c r="T12" s="47">
        <v>11.190476265079367</v>
      </c>
      <c r="U12" s="47">
        <v>8.2857143409523815</v>
      </c>
      <c r="V12" s="47">
        <v>2.9047619241269844</v>
      </c>
      <c r="W12">
        <v>235</v>
      </c>
      <c r="X12">
        <v>174</v>
      </c>
      <c r="Y12">
        <v>61</v>
      </c>
      <c r="AA12">
        <v>7.1989999999999998</v>
      </c>
      <c r="AK12">
        <v>25.4</v>
      </c>
      <c r="AL12">
        <v>12.513</v>
      </c>
      <c r="AM12">
        <v>36.417000000000002</v>
      </c>
      <c r="AP12">
        <v>6.0606059999999999</v>
      </c>
      <c r="AQ12" s="2">
        <v>7.0707070707070701</v>
      </c>
      <c r="AR12">
        <v>8.0808079999999993</v>
      </c>
      <c r="AS12">
        <v>7.0707069999999996</v>
      </c>
      <c r="AW12">
        <v>88.065330000000003</v>
      </c>
      <c r="AX12">
        <v>87.436549999999997</v>
      </c>
    </row>
    <row r="13" spans="1:60" x14ac:dyDescent="0.25">
      <c r="A13" t="s">
        <v>68</v>
      </c>
      <c r="B13" s="1">
        <v>20155000</v>
      </c>
      <c r="C13">
        <v>32798</v>
      </c>
      <c r="D13">
        <v>5.0999999999999996</v>
      </c>
      <c r="E13">
        <v>4.2</v>
      </c>
      <c r="F13">
        <v>10.5</v>
      </c>
      <c r="G13">
        <v>5.3</v>
      </c>
      <c r="H13">
        <v>28.931260000000002</v>
      </c>
      <c r="I13">
        <v>2.6349999999999998</v>
      </c>
      <c r="J13">
        <v>0.77998160000000005</v>
      </c>
      <c r="K13">
        <v>57.944760000000002</v>
      </c>
      <c r="L13">
        <v>0.25</v>
      </c>
      <c r="N13" s="39">
        <v>10.02</v>
      </c>
      <c r="O13">
        <v>69.333340000000007</v>
      </c>
      <c r="P13">
        <v>0.29864950000000001</v>
      </c>
      <c r="Q13">
        <v>12.701000000000001</v>
      </c>
      <c r="R13">
        <v>26.57311</v>
      </c>
      <c r="S13">
        <v>27.24614</v>
      </c>
      <c r="T13" s="47">
        <v>22.776380119848469</v>
      </c>
      <c r="U13" s="47">
        <v>10.213908712976659</v>
      </c>
      <c r="V13" s="47">
        <v>12.562471406871811</v>
      </c>
      <c r="W13">
        <v>90560</v>
      </c>
      <c r="X13">
        <v>40611</v>
      </c>
      <c r="Y13">
        <v>49949</v>
      </c>
      <c r="AA13">
        <v>6.8120000000000003</v>
      </c>
      <c r="AB13">
        <v>10034.34</v>
      </c>
      <c r="AC13">
        <v>12392.37</v>
      </c>
      <c r="AD13">
        <v>17.006250000000001</v>
      </c>
      <c r="AE13">
        <v>15.20149</v>
      </c>
      <c r="AF13">
        <v>21.50093</v>
      </c>
      <c r="AG13">
        <v>24008.66</v>
      </c>
      <c r="AH13">
        <v>0.92534249999999996</v>
      </c>
      <c r="AI13">
        <v>20.55077</v>
      </c>
      <c r="AJ13">
        <v>3.9928599999999999</v>
      </c>
      <c r="AK13">
        <v>63.026940000000003</v>
      </c>
      <c r="AL13">
        <v>-32.219000000000001</v>
      </c>
      <c r="AM13">
        <v>36.552999999999997</v>
      </c>
      <c r="AN13">
        <v>18.216000000000001</v>
      </c>
      <c r="AO13">
        <v>2012</v>
      </c>
      <c r="AP13">
        <v>6.3011819999999998</v>
      </c>
      <c r="AQ13" s="2">
        <v>6.5561712352277697</v>
      </c>
      <c r="AR13">
        <v>6.8700039999999998</v>
      </c>
      <c r="AS13">
        <v>6.8601970000000003</v>
      </c>
      <c r="AT13">
        <v>21.31</v>
      </c>
      <c r="AY13">
        <v>128.77000000000001</v>
      </c>
      <c r="AZ13">
        <v>15.45678</v>
      </c>
      <c r="BA13">
        <v>4.0019780000000003</v>
      </c>
      <c r="BB13">
        <v>9.6563230000000004</v>
      </c>
      <c r="BC13">
        <v>24.8</v>
      </c>
      <c r="BD13">
        <v>21.8</v>
      </c>
      <c r="BE13">
        <v>27.7</v>
      </c>
      <c r="BF13">
        <v>33.298079999999999</v>
      </c>
      <c r="BG13">
        <v>12.2</v>
      </c>
      <c r="BH13">
        <v>12.3</v>
      </c>
    </row>
    <row r="14" spans="1:60" x14ac:dyDescent="0.25">
      <c r="A14" t="s">
        <v>69</v>
      </c>
      <c r="B14" s="1">
        <v>8189000</v>
      </c>
      <c r="C14">
        <v>34108</v>
      </c>
      <c r="H14">
        <v>28.937570000000001</v>
      </c>
      <c r="I14">
        <v>98.168999999999997</v>
      </c>
      <c r="J14">
        <v>0.80938880000000002</v>
      </c>
      <c r="K14">
        <v>39.575499999999998</v>
      </c>
      <c r="L14">
        <v>0.52</v>
      </c>
      <c r="N14" s="39">
        <v>13.24</v>
      </c>
      <c r="O14">
        <v>73.75</v>
      </c>
      <c r="P14">
        <v>0.48871730000000002</v>
      </c>
      <c r="Q14">
        <v>9.6769999999999996</v>
      </c>
      <c r="R14">
        <v>24.95636</v>
      </c>
      <c r="S14">
        <v>26.211069999999999</v>
      </c>
      <c r="T14" s="47" t="s">
        <v>545</v>
      </c>
      <c r="U14" s="47" t="s">
        <v>545</v>
      </c>
      <c r="V14" s="47" t="s">
        <v>545</v>
      </c>
      <c r="Z14">
        <v>0.97160380000000002</v>
      </c>
      <c r="AA14">
        <v>9.4879999999999995</v>
      </c>
      <c r="AB14">
        <v>7091.9530000000004</v>
      </c>
      <c r="AC14">
        <v>7407.9769999999999</v>
      </c>
      <c r="AD14">
        <v>23.442219999999999</v>
      </c>
      <c r="AE14">
        <v>26.32676</v>
      </c>
      <c r="AF14">
        <v>49.98216</v>
      </c>
      <c r="AG14">
        <v>25370.47</v>
      </c>
      <c r="AH14">
        <v>0.84077170000000001</v>
      </c>
      <c r="AI14">
        <v>49.85474</v>
      </c>
      <c r="AJ14">
        <v>2.0391819999999998</v>
      </c>
      <c r="AK14">
        <v>58.03078</v>
      </c>
      <c r="AL14">
        <v>48.231000000000002</v>
      </c>
      <c r="AM14">
        <v>39.953000000000003</v>
      </c>
      <c r="AN14">
        <v>16.3782</v>
      </c>
      <c r="AO14">
        <v>2639</v>
      </c>
      <c r="AP14">
        <v>4.8347910000000001</v>
      </c>
      <c r="AQ14" s="2">
        <v>5.1992225461613204</v>
      </c>
      <c r="AR14">
        <v>5.9402330000000001</v>
      </c>
      <c r="AS14">
        <v>6.000972</v>
      </c>
      <c r="AT14">
        <v>46.68</v>
      </c>
      <c r="AW14">
        <v>99.070220000000006</v>
      </c>
      <c r="AX14">
        <v>98.926640000000006</v>
      </c>
      <c r="AY14">
        <v>123.29</v>
      </c>
      <c r="AZ14">
        <v>22.408799999999999</v>
      </c>
      <c r="BA14">
        <v>5.9821840000000002</v>
      </c>
      <c r="BB14">
        <v>13.644299999999999</v>
      </c>
      <c r="BC14">
        <v>43.3</v>
      </c>
      <c r="BD14">
        <v>40.1</v>
      </c>
      <c r="BE14">
        <v>46.4</v>
      </c>
      <c r="BF14">
        <v>31.84423</v>
      </c>
      <c r="BG14">
        <v>12</v>
      </c>
      <c r="BH14">
        <v>11.7</v>
      </c>
    </row>
    <row r="15" spans="1:60" x14ac:dyDescent="0.25">
      <c r="A15" t="s">
        <v>70</v>
      </c>
      <c r="B15" s="1">
        <v>8411000</v>
      </c>
      <c r="C15">
        <v>4648</v>
      </c>
      <c r="H15">
        <v>23.886310000000002</v>
      </c>
      <c r="I15">
        <v>97.608999999999995</v>
      </c>
      <c r="J15">
        <v>2.6943260000000002</v>
      </c>
      <c r="K15">
        <v>57.56109</v>
      </c>
      <c r="M15">
        <v>1.82</v>
      </c>
      <c r="N15" s="39">
        <v>10.6</v>
      </c>
      <c r="P15">
        <v>0</v>
      </c>
      <c r="Q15">
        <v>17.105</v>
      </c>
      <c r="R15">
        <v>27.000710000000002</v>
      </c>
      <c r="S15">
        <v>25.062560000000001</v>
      </c>
      <c r="T15" s="47">
        <v>42.714099519585083</v>
      </c>
      <c r="U15" s="47">
        <v>24.154136651458373</v>
      </c>
      <c r="V15" s="47">
        <v>18.559962868126703</v>
      </c>
      <c r="W15">
        <v>95428</v>
      </c>
      <c r="X15">
        <v>53963</v>
      </c>
      <c r="Y15">
        <v>41465</v>
      </c>
      <c r="AA15">
        <v>6.6909999999999998</v>
      </c>
      <c r="AB15">
        <v>2300.8510000000001</v>
      </c>
      <c r="AC15">
        <v>2890.808</v>
      </c>
      <c r="AF15">
        <v>13.47874</v>
      </c>
      <c r="AG15">
        <v>1182.9179999999999</v>
      </c>
      <c r="AH15">
        <v>0.65519050000000001</v>
      </c>
      <c r="AI15">
        <v>52.897010000000002</v>
      </c>
      <c r="AJ15">
        <v>16.139420000000001</v>
      </c>
      <c r="AK15">
        <v>8.2179819999999992</v>
      </c>
      <c r="AL15">
        <v>40.351999999999997</v>
      </c>
      <c r="AM15">
        <v>27.08</v>
      </c>
      <c r="AN15">
        <v>63.619199999999999</v>
      </c>
      <c r="AO15">
        <v>48</v>
      </c>
      <c r="AP15">
        <v>7.9152870000000002</v>
      </c>
      <c r="AQ15" s="2">
        <v>8.1637482252721192</v>
      </c>
      <c r="AR15">
        <v>10.48273</v>
      </c>
      <c r="AS15">
        <v>11.003310000000001</v>
      </c>
      <c r="AT15">
        <v>11.33</v>
      </c>
      <c r="AU15">
        <v>2</v>
      </c>
      <c r="AV15">
        <v>2</v>
      </c>
      <c r="AW15">
        <v>89.612799999999993</v>
      </c>
      <c r="AX15">
        <v>97.251890000000003</v>
      </c>
      <c r="AY15">
        <v>43.84</v>
      </c>
      <c r="AZ15">
        <v>2.3326259999999999</v>
      </c>
      <c r="BA15">
        <v>0.54584350000000004</v>
      </c>
      <c r="BB15">
        <v>1.380965</v>
      </c>
      <c r="BD15">
        <v>0.9</v>
      </c>
      <c r="BG15">
        <v>11.9</v>
      </c>
      <c r="BH15">
        <v>11.8</v>
      </c>
    </row>
    <row r="16" spans="1:60" x14ac:dyDescent="0.25">
      <c r="A16" t="s">
        <v>71</v>
      </c>
      <c r="B16" s="1">
        <v>323000</v>
      </c>
      <c r="C16">
        <v>23021</v>
      </c>
      <c r="H16">
        <v>27.192769999999999</v>
      </c>
      <c r="I16">
        <v>23.454000000000001</v>
      </c>
      <c r="J16">
        <v>17.137</v>
      </c>
      <c r="K16">
        <v>1.2987010000000001</v>
      </c>
      <c r="N16" s="39">
        <v>8.76</v>
      </c>
      <c r="P16">
        <v>0</v>
      </c>
      <c r="Q16">
        <v>18.088000000000001</v>
      </c>
      <c r="R16">
        <v>28.774750000000001</v>
      </c>
      <c r="S16">
        <v>26.885169999999999</v>
      </c>
      <c r="T16" s="47">
        <v>16.613072392190031</v>
      </c>
      <c r="U16" s="47">
        <v>6.2552613145627314</v>
      </c>
      <c r="V16" s="47">
        <v>10.357811077627298</v>
      </c>
      <c r="W16">
        <v>1474</v>
      </c>
      <c r="X16">
        <v>555</v>
      </c>
      <c r="Y16">
        <v>919</v>
      </c>
      <c r="AA16">
        <v>6.2309999999999999</v>
      </c>
      <c r="AG16">
        <v>21507.71</v>
      </c>
      <c r="AH16">
        <v>0.77644089999999999</v>
      </c>
      <c r="AI16">
        <v>48.015230000000003</v>
      </c>
      <c r="AJ16">
        <v>5.0568280000000003</v>
      </c>
      <c r="AK16">
        <v>25</v>
      </c>
      <c r="AL16">
        <v>24.7</v>
      </c>
      <c r="AM16">
        <v>28.053999999999998</v>
      </c>
      <c r="AN16">
        <v>19.510899999999999</v>
      </c>
      <c r="AO16">
        <v>703</v>
      </c>
      <c r="AP16">
        <v>8.6419750000000004</v>
      </c>
      <c r="AQ16" s="2">
        <v>9.2592592592592595</v>
      </c>
      <c r="AR16">
        <v>9.5679020000000001</v>
      </c>
      <c r="AS16">
        <v>8.6419750000000004</v>
      </c>
      <c r="AT16">
        <v>51.45</v>
      </c>
      <c r="AW16">
        <v>102.5692</v>
      </c>
      <c r="AX16">
        <v>100.61450000000001</v>
      </c>
      <c r="AY16">
        <v>126.03</v>
      </c>
      <c r="AZ16">
        <v>5.2362859999999998</v>
      </c>
      <c r="BA16">
        <v>1.609111</v>
      </c>
      <c r="BB16">
        <v>3.3744160000000001</v>
      </c>
      <c r="BG16">
        <v>11.2</v>
      </c>
      <c r="BH16">
        <v>11.8</v>
      </c>
    </row>
    <row r="17" spans="1:60" x14ac:dyDescent="0.25">
      <c r="A17" t="s">
        <v>72</v>
      </c>
      <c r="B17" s="1">
        <v>727000</v>
      </c>
      <c r="C17">
        <v>27236</v>
      </c>
      <c r="H17">
        <v>25.904599999999999</v>
      </c>
      <c r="I17">
        <v>1048.375</v>
      </c>
      <c r="J17">
        <v>0.61916629999999995</v>
      </c>
      <c r="K17">
        <v>10.81081</v>
      </c>
      <c r="N17" s="39">
        <v>3.66</v>
      </c>
      <c r="P17">
        <v>0</v>
      </c>
      <c r="Q17">
        <v>19.616</v>
      </c>
      <c r="R17">
        <v>28.38232</v>
      </c>
      <c r="S17">
        <v>27.38693</v>
      </c>
      <c r="T17" s="47">
        <v>8.2713617738944265</v>
      </c>
      <c r="U17" s="47">
        <v>7.259972501299587</v>
      </c>
      <c r="V17" s="47">
        <v>1.011389272594839</v>
      </c>
      <c r="W17">
        <v>1652</v>
      </c>
      <c r="X17">
        <v>1450</v>
      </c>
      <c r="Y17">
        <v>202</v>
      </c>
      <c r="AA17">
        <v>2.9</v>
      </c>
      <c r="AB17">
        <v>11474.51</v>
      </c>
      <c r="AG17">
        <v>14775.63</v>
      </c>
      <c r="AH17">
        <v>0.79298539999999995</v>
      </c>
      <c r="AI17">
        <v>76.427120000000002</v>
      </c>
      <c r="AJ17">
        <v>11.130610000000001</v>
      </c>
      <c r="AK17">
        <v>21.303730000000002</v>
      </c>
      <c r="AL17">
        <v>26.024000000000001</v>
      </c>
      <c r="AM17">
        <v>27.617000000000001</v>
      </c>
      <c r="AN17">
        <v>23.181999999999999</v>
      </c>
      <c r="AO17">
        <v>621</v>
      </c>
      <c r="AP17">
        <v>9.3406590000000005</v>
      </c>
      <c r="AQ17" s="2">
        <v>8.9285714285714306</v>
      </c>
      <c r="AR17">
        <v>9.2032969999999992</v>
      </c>
      <c r="AS17">
        <v>8.2417580000000008</v>
      </c>
      <c r="AW17">
        <v>107.0492</v>
      </c>
      <c r="AX17">
        <v>107.45059999999999</v>
      </c>
      <c r="AZ17">
        <v>6.7510529999999997</v>
      </c>
      <c r="BA17">
        <v>0.73907440000000002</v>
      </c>
      <c r="BB17">
        <v>4.4149900000000004</v>
      </c>
      <c r="BC17">
        <v>14.6</v>
      </c>
      <c r="BD17">
        <v>2.9</v>
      </c>
      <c r="BE17">
        <v>26.1</v>
      </c>
      <c r="BG17">
        <v>10.3</v>
      </c>
      <c r="BH17">
        <v>10.8</v>
      </c>
    </row>
    <row r="18" spans="1:60" x14ac:dyDescent="0.25">
      <c r="A18" t="s">
        <v>73</v>
      </c>
      <c r="B18" s="1">
        <v>141822000</v>
      </c>
      <c r="C18">
        <v>1268</v>
      </c>
      <c r="H18">
        <v>18.670000000000002</v>
      </c>
      <c r="I18">
        <v>1063.3620000000001</v>
      </c>
      <c r="J18">
        <v>8.7582000000000004</v>
      </c>
      <c r="K18">
        <v>71.529539999999997</v>
      </c>
      <c r="M18">
        <v>2.09</v>
      </c>
      <c r="N18" s="39">
        <v>0.17</v>
      </c>
      <c r="P18">
        <v>0</v>
      </c>
      <c r="Q18">
        <v>25.408000000000001</v>
      </c>
      <c r="R18">
        <v>20.133929999999999</v>
      </c>
      <c r="S18">
        <v>20.276479999999999</v>
      </c>
      <c r="T18" s="47">
        <v>10.339347145573297</v>
      </c>
      <c r="U18" s="47" t="s">
        <v>545</v>
      </c>
      <c r="V18" s="47" t="s">
        <v>545</v>
      </c>
      <c r="W18">
        <v>496172</v>
      </c>
      <c r="AA18">
        <v>7.6390000000000002</v>
      </c>
      <c r="AB18">
        <v>154.24789999999999</v>
      </c>
      <c r="AC18">
        <v>156.8948</v>
      </c>
      <c r="AG18">
        <v>436.68819999999999</v>
      </c>
      <c r="AH18">
        <v>0.43158279999999999</v>
      </c>
      <c r="AI18">
        <v>23.045770000000001</v>
      </c>
      <c r="AJ18">
        <v>5.0747150000000003</v>
      </c>
      <c r="AK18">
        <v>0.2416373</v>
      </c>
      <c r="AL18">
        <v>23.88</v>
      </c>
      <c r="AM18">
        <v>22.544</v>
      </c>
      <c r="AN18">
        <v>62.604700000000001</v>
      </c>
      <c r="AO18">
        <v>17</v>
      </c>
      <c r="AP18">
        <v>11.393380000000001</v>
      </c>
      <c r="AQ18" s="2">
        <v>11.3541965988349</v>
      </c>
      <c r="AR18">
        <v>11.08971</v>
      </c>
      <c r="AS18">
        <v>10.870279999999999</v>
      </c>
      <c r="AT18">
        <v>6.69</v>
      </c>
      <c r="AU18">
        <v>49.64</v>
      </c>
      <c r="AV18">
        <v>81.31</v>
      </c>
      <c r="AW18">
        <v>67.827179999999998</v>
      </c>
      <c r="AX18">
        <v>62.2791</v>
      </c>
      <c r="AY18">
        <v>16.440000000000001</v>
      </c>
      <c r="AZ18">
        <v>14.805300000000001</v>
      </c>
      <c r="BA18">
        <v>14.39273</v>
      </c>
      <c r="BB18">
        <v>14.538360000000001</v>
      </c>
      <c r="BC18">
        <v>25.6</v>
      </c>
      <c r="BD18">
        <v>3.8</v>
      </c>
      <c r="BE18">
        <v>47</v>
      </c>
      <c r="BG18">
        <v>5.5</v>
      </c>
      <c r="BH18">
        <v>3.9</v>
      </c>
    </row>
    <row r="19" spans="1:60" x14ac:dyDescent="0.25">
      <c r="A19" t="s">
        <v>74</v>
      </c>
      <c r="B19" s="1">
        <v>270000</v>
      </c>
      <c r="C19">
        <v>15837</v>
      </c>
      <c r="H19">
        <v>31.768039999999999</v>
      </c>
      <c r="I19">
        <v>588.95600000000002</v>
      </c>
      <c r="J19">
        <v>14.48352</v>
      </c>
      <c r="K19">
        <v>44.186050000000002</v>
      </c>
      <c r="N19" s="39">
        <v>6.91</v>
      </c>
      <c r="P19">
        <v>0</v>
      </c>
      <c r="Q19">
        <v>11.638999999999999</v>
      </c>
      <c r="R19">
        <v>28.904409999999999</v>
      </c>
      <c r="S19">
        <v>26.060739999999999</v>
      </c>
      <c r="T19" s="47">
        <v>40.848228479990404</v>
      </c>
      <c r="U19" s="47">
        <v>11.65673802516012</v>
      </c>
      <c r="V19" s="47">
        <v>29.19149045483028</v>
      </c>
      <c r="W19">
        <v>2057</v>
      </c>
      <c r="X19">
        <v>587</v>
      </c>
      <c r="Y19">
        <v>1470</v>
      </c>
      <c r="AA19">
        <v>7.9989999999999997</v>
      </c>
      <c r="AD19">
        <v>23.404160000000001</v>
      </c>
      <c r="AE19">
        <v>27.62612</v>
      </c>
      <c r="AG19">
        <v>9454.3430000000008</v>
      </c>
      <c r="AH19">
        <v>0.7753814</v>
      </c>
      <c r="AI19">
        <v>69.344980000000007</v>
      </c>
      <c r="AJ19">
        <v>3.1273840000000002</v>
      </c>
      <c r="AK19">
        <v>56.07085</v>
      </c>
      <c r="AL19">
        <v>13.179</v>
      </c>
      <c r="AM19">
        <v>35.53</v>
      </c>
      <c r="AN19">
        <v>28.689</v>
      </c>
      <c r="AO19">
        <v>700</v>
      </c>
      <c r="AP19">
        <v>5.555555</v>
      </c>
      <c r="AQ19" s="2">
        <v>5.9523809523809499</v>
      </c>
      <c r="AR19">
        <v>7.1428570000000002</v>
      </c>
      <c r="AS19">
        <v>7.539682</v>
      </c>
      <c r="AT19">
        <v>4.6500000000000004</v>
      </c>
      <c r="AW19">
        <v>95.595179999999999</v>
      </c>
      <c r="AX19">
        <v>86.790649999999999</v>
      </c>
      <c r="AY19">
        <v>156.16</v>
      </c>
      <c r="AZ19">
        <v>5.5630579999999998</v>
      </c>
      <c r="BA19">
        <v>0.70694800000000002</v>
      </c>
      <c r="BB19">
        <v>3.108603</v>
      </c>
      <c r="BC19">
        <v>10.8</v>
      </c>
      <c r="BD19">
        <v>3</v>
      </c>
      <c r="BE19">
        <v>18.399999999999999</v>
      </c>
    </row>
    <row r="20" spans="1:60" x14ac:dyDescent="0.25">
      <c r="A20" t="s">
        <v>75</v>
      </c>
      <c r="B20" s="1">
        <v>9755000</v>
      </c>
      <c r="C20">
        <v>8541</v>
      </c>
      <c r="H20">
        <v>22.777200000000001</v>
      </c>
      <c r="I20">
        <v>47.284999999999997</v>
      </c>
      <c r="J20">
        <v>8.9170829999999999</v>
      </c>
      <c r="K20">
        <v>44.120690000000003</v>
      </c>
      <c r="M20">
        <v>0.19</v>
      </c>
      <c r="N20" s="39">
        <v>15.13</v>
      </c>
      <c r="P20">
        <v>0</v>
      </c>
      <c r="Q20">
        <v>9.2810000000000006</v>
      </c>
      <c r="R20">
        <v>26.331890000000001</v>
      </c>
      <c r="S20">
        <v>25.70824</v>
      </c>
      <c r="T20" s="47">
        <v>26.058084571908175</v>
      </c>
      <c r="U20" s="47">
        <v>14.445029261963857</v>
      </c>
      <c r="V20" s="47">
        <v>11.613055309944318</v>
      </c>
      <c r="W20">
        <v>39842</v>
      </c>
      <c r="X20">
        <v>22086</v>
      </c>
      <c r="Y20">
        <v>17756</v>
      </c>
      <c r="AA20">
        <v>14.458</v>
      </c>
      <c r="AB20">
        <v>2686.9589999999998</v>
      </c>
      <c r="AC20">
        <v>3005.7809999999999</v>
      </c>
      <c r="AF20">
        <v>27.667079999999999</v>
      </c>
      <c r="AG20">
        <v>1871.394</v>
      </c>
      <c r="AH20">
        <v>0.70641430000000005</v>
      </c>
      <c r="AI20">
        <v>59.086539999999999</v>
      </c>
      <c r="AJ20">
        <v>18.927700000000002</v>
      </c>
      <c r="AL20">
        <v>53.547089999999997</v>
      </c>
      <c r="AM20">
        <v>37.338999999999999</v>
      </c>
      <c r="AN20">
        <v>16.698</v>
      </c>
      <c r="AO20">
        <v>390</v>
      </c>
      <c r="AP20">
        <v>4.654242</v>
      </c>
      <c r="AQ20" s="2">
        <v>4.8171911599959296</v>
      </c>
      <c r="AR20">
        <v>6.202261</v>
      </c>
      <c r="AS20">
        <v>8.1780220000000003</v>
      </c>
      <c r="AT20">
        <v>38.049999999999997</v>
      </c>
      <c r="AU20">
        <v>2</v>
      </c>
      <c r="AV20">
        <v>2</v>
      </c>
      <c r="AW20">
        <v>93.409779999999998</v>
      </c>
      <c r="AX20">
        <v>97.843339999999998</v>
      </c>
      <c r="AY20">
        <v>90.41</v>
      </c>
      <c r="AZ20">
        <v>57.22063</v>
      </c>
      <c r="BA20">
        <v>8.4730650000000001</v>
      </c>
      <c r="BB20">
        <v>31.08221</v>
      </c>
      <c r="BC20">
        <v>42.6</v>
      </c>
      <c r="BD20">
        <v>21.1</v>
      </c>
      <c r="BE20">
        <v>63.7</v>
      </c>
      <c r="BG20">
        <v>12.5</v>
      </c>
      <c r="BH20">
        <v>12.8</v>
      </c>
    </row>
    <row r="21" spans="1:60" x14ac:dyDescent="0.25">
      <c r="A21" t="s">
        <v>76</v>
      </c>
      <c r="B21" s="1">
        <v>10419000</v>
      </c>
      <c r="C21">
        <v>32077</v>
      </c>
      <c r="H21">
        <v>30.34198</v>
      </c>
      <c r="I21">
        <v>341.17</v>
      </c>
      <c r="J21">
        <v>1.3524309999999999</v>
      </c>
      <c r="K21">
        <v>45.739759999999997</v>
      </c>
      <c r="L21">
        <v>0.53</v>
      </c>
      <c r="N21" s="39">
        <v>10.77</v>
      </c>
      <c r="O21">
        <v>79</v>
      </c>
      <c r="P21">
        <v>9.6484200000000006E-2</v>
      </c>
      <c r="Q21">
        <v>10.843</v>
      </c>
      <c r="R21">
        <v>25.14573</v>
      </c>
      <c r="S21">
        <v>26.515750000000001</v>
      </c>
      <c r="T21" s="47">
        <v>3.6960076769676711</v>
      </c>
      <c r="U21" s="47">
        <v>1.4489070606936927</v>
      </c>
      <c r="V21" s="47">
        <v>2.2476635172299591</v>
      </c>
      <c r="W21">
        <v>6566</v>
      </c>
      <c r="X21">
        <v>2574</v>
      </c>
      <c r="Y21">
        <v>3993</v>
      </c>
      <c r="AA21">
        <v>10.334</v>
      </c>
      <c r="AB21">
        <v>7739.6210000000001</v>
      </c>
      <c r="AD21">
        <v>19.833159999999999</v>
      </c>
      <c r="AE21">
        <v>32.842219999999998</v>
      </c>
      <c r="AF21">
        <v>34.572000000000003</v>
      </c>
      <c r="AG21">
        <v>24027.95</v>
      </c>
      <c r="AH21">
        <v>0.85807310000000003</v>
      </c>
      <c r="AI21">
        <v>74.763900000000007</v>
      </c>
      <c r="AJ21">
        <v>2.3691990000000001</v>
      </c>
      <c r="AK21">
        <v>59.442369999999997</v>
      </c>
      <c r="AL21">
        <v>50.837000000000003</v>
      </c>
      <c r="AM21">
        <v>40.231999999999999</v>
      </c>
      <c r="AN21">
        <v>22.508199999999999</v>
      </c>
      <c r="AO21">
        <v>2194</v>
      </c>
      <c r="AP21">
        <v>5.424347</v>
      </c>
      <c r="AQ21" s="2">
        <v>5.6355606758832604</v>
      </c>
      <c r="AR21">
        <v>5.9907830000000004</v>
      </c>
      <c r="AS21">
        <v>5.9907830000000004</v>
      </c>
      <c r="AT21">
        <v>22.03</v>
      </c>
      <c r="AY21">
        <v>150.69</v>
      </c>
      <c r="AZ21">
        <v>24.103429999999999</v>
      </c>
      <c r="BA21">
        <v>8.1970419999999997</v>
      </c>
      <c r="BB21">
        <v>15.953849999999999</v>
      </c>
      <c r="BC21">
        <v>27.1</v>
      </c>
      <c r="BD21">
        <v>24.1</v>
      </c>
      <c r="BE21">
        <v>30.1</v>
      </c>
      <c r="BF21">
        <v>30.096150000000002</v>
      </c>
      <c r="BG21">
        <v>12.7</v>
      </c>
      <c r="BH21">
        <v>13</v>
      </c>
    </row>
    <row r="22" spans="1:60" x14ac:dyDescent="0.25">
      <c r="A22" t="s">
        <v>77</v>
      </c>
      <c r="B22" s="1">
        <v>270000</v>
      </c>
      <c r="C22">
        <v>7290</v>
      </c>
      <c r="H22">
        <v>26.177630000000001</v>
      </c>
      <c r="I22">
        <v>12.292</v>
      </c>
      <c r="J22">
        <v>28.111789999999999</v>
      </c>
      <c r="K22">
        <v>6.6637440000000003</v>
      </c>
      <c r="M22">
        <v>1.2</v>
      </c>
      <c r="N22" s="39">
        <v>6.07</v>
      </c>
      <c r="P22">
        <v>0</v>
      </c>
      <c r="Q22">
        <v>27.806000000000001</v>
      </c>
      <c r="R22">
        <v>29.357489999999999</v>
      </c>
      <c r="S22">
        <v>26.680250000000001</v>
      </c>
      <c r="T22" s="47">
        <v>22.694701038024107</v>
      </c>
      <c r="U22" s="47">
        <v>19.190443974518448</v>
      </c>
      <c r="V22" s="47">
        <v>3.504257063505658</v>
      </c>
      <c r="W22">
        <v>2325</v>
      </c>
      <c r="X22">
        <v>1966</v>
      </c>
      <c r="Y22">
        <v>359</v>
      </c>
      <c r="AA22">
        <v>3.9950000000000001</v>
      </c>
      <c r="AD22">
        <v>13.99841</v>
      </c>
      <c r="AE22">
        <v>21.207550000000001</v>
      </c>
      <c r="AG22">
        <v>3706.489</v>
      </c>
      <c r="AH22">
        <v>0.68995879999999998</v>
      </c>
      <c r="AI22">
        <v>62.65728</v>
      </c>
      <c r="AJ22">
        <v>2.4429310000000002</v>
      </c>
      <c r="AK22">
        <v>8.8677270000000004</v>
      </c>
      <c r="AL22">
        <v>17.843</v>
      </c>
      <c r="AM22">
        <v>20.623000000000001</v>
      </c>
      <c r="AN22">
        <v>43.6</v>
      </c>
      <c r="AO22">
        <v>213</v>
      </c>
      <c r="AP22">
        <v>12.76596</v>
      </c>
      <c r="AQ22" s="2">
        <v>12.7659574468085</v>
      </c>
      <c r="AR22">
        <v>12.411350000000001</v>
      </c>
      <c r="AS22">
        <v>10.99291</v>
      </c>
      <c r="AT22">
        <v>72.5</v>
      </c>
      <c r="AW22">
        <v>89.020229999999998</v>
      </c>
      <c r="AX22">
        <v>100.172</v>
      </c>
      <c r="AY22">
        <v>136.99</v>
      </c>
      <c r="AZ22">
        <v>16.920729999999999</v>
      </c>
      <c r="BA22">
        <v>1.82664</v>
      </c>
      <c r="BB22">
        <v>9.3887959999999993</v>
      </c>
      <c r="BG22">
        <v>9.4</v>
      </c>
      <c r="BH22">
        <v>9</v>
      </c>
    </row>
    <row r="23" spans="1:60" x14ac:dyDescent="0.25">
      <c r="A23" t="s">
        <v>78</v>
      </c>
      <c r="B23" s="1">
        <v>8439000</v>
      </c>
      <c r="C23">
        <v>1390</v>
      </c>
      <c r="H23">
        <v>20.33333</v>
      </c>
      <c r="I23">
        <v>69.858999999999995</v>
      </c>
      <c r="J23">
        <v>15.81545</v>
      </c>
      <c r="K23">
        <v>31.820650000000001</v>
      </c>
      <c r="M23">
        <v>8.17</v>
      </c>
      <c r="N23" s="39">
        <v>2.15</v>
      </c>
      <c r="P23">
        <v>0</v>
      </c>
      <c r="Q23">
        <v>41.058999999999997</v>
      </c>
      <c r="R23">
        <v>23.46378</v>
      </c>
      <c r="S23">
        <v>22.179290000000002</v>
      </c>
      <c r="T23" s="47">
        <v>40.744334539226166</v>
      </c>
      <c r="U23" s="47">
        <v>40.379094321645724</v>
      </c>
      <c r="V23" s="47">
        <v>0.36524021758044417</v>
      </c>
      <c r="W23">
        <v>150376</v>
      </c>
      <c r="X23">
        <v>149028</v>
      </c>
      <c r="Y23">
        <v>1348</v>
      </c>
      <c r="AA23">
        <v>10.51</v>
      </c>
      <c r="AB23">
        <v>77.013760000000005</v>
      </c>
      <c r="AD23">
        <v>10.82999</v>
      </c>
      <c r="AE23">
        <v>23.410540000000001</v>
      </c>
      <c r="AF23">
        <v>156.03729999999999</v>
      </c>
      <c r="AG23">
        <v>357.25009999999997</v>
      </c>
      <c r="AH23">
        <v>0.41764980000000002</v>
      </c>
      <c r="AI23">
        <v>26.110990000000001</v>
      </c>
      <c r="AJ23">
        <v>2.7857460000000001</v>
      </c>
      <c r="AK23">
        <v>1.271031</v>
      </c>
      <c r="AL23">
        <v>6.3639999999999999</v>
      </c>
      <c r="AM23">
        <v>17.978999999999999</v>
      </c>
      <c r="AN23">
        <v>44.355600000000003</v>
      </c>
      <c r="AO23">
        <v>25</v>
      </c>
      <c r="AP23">
        <v>16.92933</v>
      </c>
      <c r="AQ23" s="2">
        <v>14.387391967463101</v>
      </c>
      <c r="AR23">
        <v>12.417389999999999</v>
      </c>
      <c r="AS23">
        <v>10.52364</v>
      </c>
      <c r="AT23">
        <v>21.25</v>
      </c>
      <c r="AY23">
        <v>16.440000000000001</v>
      </c>
      <c r="AZ23">
        <v>7.9563519999999999</v>
      </c>
      <c r="BA23">
        <v>4.4185720000000002</v>
      </c>
      <c r="BB23">
        <v>6.0577399999999999</v>
      </c>
      <c r="BG23">
        <v>4.5999999999999996</v>
      </c>
      <c r="BH23">
        <v>2.1</v>
      </c>
    </row>
    <row r="24" spans="1:60" x14ac:dyDescent="0.25">
      <c r="A24" t="s">
        <v>79</v>
      </c>
      <c r="B24" s="1">
        <v>64000</v>
      </c>
      <c r="C24">
        <v>69916.789999999994</v>
      </c>
      <c r="I24">
        <v>1210.83</v>
      </c>
      <c r="K24">
        <v>20</v>
      </c>
      <c r="P24">
        <v>0</v>
      </c>
      <c r="R24">
        <v>29.984390000000001</v>
      </c>
      <c r="S24">
        <v>27.986840000000001</v>
      </c>
      <c r="T24" s="47"/>
      <c r="U24" s="47" t="s">
        <v>545</v>
      </c>
      <c r="V24" s="47" t="s">
        <v>545</v>
      </c>
      <c r="W24">
        <v>116</v>
      </c>
      <c r="AD24">
        <v>10.871639999999999</v>
      </c>
      <c r="AE24">
        <v>13.9617</v>
      </c>
      <c r="AF24">
        <v>0</v>
      </c>
      <c r="AG24">
        <v>62172.66</v>
      </c>
      <c r="AI24">
        <v>37.558129999999998</v>
      </c>
      <c r="AJ24">
        <v>6.4463780000000002</v>
      </c>
      <c r="AK24">
        <v>66.023600000000002</v>
      </c>
      <c r="AL24">
        <v>32.216999999999999</v>
      </c>
      <c r="AT24">
        <v>20</v>
      </c>
      <c r="AY24">
        <v>104.11</v>
      </c>
    </row>
    <row r="25" spans="1:60" x14ac:dyDescent="0.25">
      <c r="A25" t="s">
        <v>80</v>
      </c>
      <c r="B25" s="1">
        <v>2163000</v>
      </c>
      <c r="C25">
        <v>3694</v>
      </c>
      <c r="H25">
        <v>20.085930000000001</v>
      </c>
      <c r="I25">
        <v>13.826000000000001</v>
      </c>
      <c r="J25">
        <v>4.0723019999999996</v>
      </c>
      <c r="K25">
        <v>14.63923</v>
      </c>
      <c r="M25">
        <v>10.96</v>
      </c>
      <c r="N25" s="39">
        <v>0.55000000000000004</v>
      </c>
      <c r="P25">
        <v>0</v>
      </c>
      <c r="Q25">
        <v>25.704000000000001</v>
      </c>
      <c r="R25">
        <v>22.511880000000001</v>
      </c>
      <c r="S25">
        <v>22.557110000000002</v>
      </c>
      <c r="T25" s="47">
        <v>36.798917581227116</v>
      </c>
      <c r="U25" s="47">
        <v>18.197400606517128</v>
      </c>
      <c r="V25" s="47">
        <v>18.601516974709984</v>
      </c>
      <c r="W25">
        <v>27227</v>
      </c>
      <c r="X25">
        <v>13464</v>
      </c>
      <c r="Y25">
        <v>13763</v>
      </c>
      <c r="AA25">
        <v>7.9710000000000001</v>
      </c>
      <c r="AG25">
        <v>964.16340000000002</v>
      </c>
      <c r="AI25">
        <v>62.753900000000002</v>
      </c>
      <c r="AJ25">
        <v>6.1191339999999999</v>
      </c>
      <c r="AK25">
        <v>3.8471069999999998</v>
      </c>
      <c r="AL25">
        <v>27.478999999999999</v>
      </c>
      <c r="AM25">
        <v>21.901</v>
      </c>
      <c r="AN25">
        <v>29</v>
      </c>
      <c r="AO25">
        <v>60</v>
      </c>
      <c r="AP25">
        <v>11.24807</v>
      </c>
      <c r="AQ25" s="2">
        <v>10.939907550077001</v>
      </c>
      <c r="AR25">
        <v>12.01849</v>
      </c>
      <c r="AS25">
        <v>11.710319999999999</v>
      </c>
      <c r="AT25">
        <v>67.98</v>
      </c>
      <c r="AW25">
        <v>64.471670000000003</v>
      </c>
      <c r="AX25">
        <v>64.848330000000004</v>
      </c>
      <c r="AZ25">
        <v>18.21921</v>
      </c>
      <c r="BA25">
        <v>12.6356</v>
      </c>
      <c r="BB25">
        <v>15.5426</v>
      </c>
    </row>
    <row r="26" spans="1:60" x14ac:dyDescent="0.25">
      <c r="A26" t="s">
        <v>81</v>
      </c>
      <c r="B26" s="1">
        <v>9182000</v>
      </c>
      <c r="C26">
        <v>3618</v>
      </c>
      <c r="H26">
        <v>22.595459999999999</v>
      </c>
      <c r="I26">
        <v>8.3580000000000005</v>
      </c>
      <c r="J26">
        <v>4.3804210000000001</v>
      </c>
      <c r="K26">
        <v>34.119819999999997</v>
      </c>
      <c r="M26">
        <v>7.04</v>
      </c>
      <c r="N26" s="39">
        <v>5.12</v>
      </c>
      <c r="P26">
        <v>0</v>
      </c>
      <c r="Q26">
        <v>30.245000000000001</v>
      </c>
      <c r="R26">
        <v>26.507380000000001</v>
      </c>
      <c r="S26">
        <v>24.262619999999998</v>
      </c>
      <c r="T26" s="47" t="s">
        <v>545</v>
      </c>
      <c r="U26" s="47" t="s">
        <v>545</v>
      </c>
      <c r="V26" s="47" t="s">
        <v>545</v>
      </c>
      <c r="AA26">
        <v>8.1940000000000008</v>
      </c>
      <c r="AB26">
        <v>472.20749999999998</v>
      </c>
      <c r="AG26">
        <v>1069.018</v>
      </c>
      <c r="AH26">
        <v>0.6309842</v>
      </c>
      <c r="AI26">
        <v>32.093800000000002</v>
      </c>
      <c r="AJ26">
        <v>5.940798</v>
      </c>
      <c r="AK26">
        <v>5.2275840000000002</v>
      </c>
      <c r="AL26">
        <v>-15.19</v>
      </c>
      <c r="AM26">
        <v>20.827999999999999</v>
      </c>
      <c r="AN26">
        <v>30.687799999999999</v>
      </c>
      <c r="AO26">
        <v>128</v>
      </c>
      <c r="AP26">
        <v>13.496729999999999</v>
      </c>
      <c r="AQ26" s="2">
        <v>12.625272331154701</v>
      </c>
      <c r="AR26">
        <v>11.982570000000001</v>
      </c>
      <c r="AS26">
        <v>10.42484</v>
      </c>
      <c r="AT26">
        <v>54.17</v>
      </c>
      <c r="AU26">
        <v>19.62</v>
      </c>
      <c r="AV26">
        <v>30.34</v>
      </c>
      <c r="AY26">
        <v>76.709999999999994</v>
      </c>
      <c r="AZ26">
        <v>2.9697330000000002</v>
      </c>
      <c r="BA26">
        <v>1.1768289999999999</v>
      </c>
      <c r="BB26">
        <v>2.0341779999999998</v>
      </c>
      <c r="BC26">
        <v>31.7</v>
      </c>
      <c r="BD26">
        <v>29.2</v>
      </c>
      <c r="BE26">
        <v>34.1</v>
      </c>
      <c r="BG26">
        <v>9.8000000000000007</v>
      </c>
      <c r="BH26">
        <v>8.6</v>
      </c>
    </row>
    <row r="27" spans="1:60" x14ac:dyDescent="0.25">
      <c r="A27" t="s">
        <v>82</v>
      </c>
      <c r="B27" s="1">
        <v>3907000</v>
      </c>
      <c r="C27">
        <v>6506</v>
      </c>
      <c r="I27">
        <v>73.856999999999999</v>
      </c>
      <c r="J27">
        <v>1.825647</v>
      </c>
      <c r="K27">
        <v>42.294119999999999</v>
      </c>
      <c r="M27">
        <v>4.7</v>
      </c>
      <c r="N27" s="39">
        <v>9.6300000000000008</v>
      </c>
      <c r="P27">
        <v>0</v>
      </c>
      <c r="Q27">
        <v>9.8179999999999996</v>
      </c>
      <c r="R27">
        <v>26.191089999999999</v>
      </c>
      <c r="S27">
        <v>26.250219999999999</v>
      </c>
      <c r="T27" s="47" t="s">
        <v>545</v>
      </c>
      <c r="U27" s="47" t="s">
        <v>545</v>
      </c>
      <c r="V27" s="47" t="s">
        <v>545</v>
      </c>
      <c r="AA27">
        <v>8.4339999999999993</v>
      </c>
      <c r="AB27">
        <v>1750.0070000000001</v>
      </c>
      <c r="AG27">
        <v>1854.7909999999999</v>
      </c>
      <c r="AH27">
        <v>0.69801469999999999</v>
      </c>
      <c r="AI27">
        <v>72.911060000000006</v>
      </c>
      <c r="AJ27">
        <v>2.1272069999999998</v>
      </c>
      <c r="AK27">
        <v>21.326699999999999</v>
      </c>
      <c r="AL27">
        <v>44.17501</v>
      </c>
      <c r="AM27">
        <v>37.332000000000001</v>
      </c>
      <c r="AN27">
        <v>41.3</v>
      </c>
      <c r="AO27">
        <v>457</v>
      </c>
      <c r="AP27">
        <v>4.8148150000000003</v>
      </c>
      <c r="AQ27" s="2">
        <v>5.8201058201058196</v>
      </c>
      <c r="AR27">
        <v>6.0052909999999997</v>
      </c>
      <c r="AS27">
        <v>7.7777779999999996</v>
      </c>
      <c r="AT27">
        <v>42.68</v>
      </c>
      <c r="AY27">
        <v>73.97</v>
      </c>
      <c r="AZ27">
        <v>18.324010000000001</v>
      </c>
      <c r="BA27">
        <v>6.0680459999999998</v>
      </c>
      <c r="BB27">
        <v>11.83672</v>
      </c>
      <c r="BC27">
        <v>42.3</v>
      </c>
      <c r="BD27">
        <v>35.1</v>
      </c>
      <c r="BE27">
        <v>49.3</v>
      </c>
      <c r="BG27">
        <v>10.7</v>
      </c>
      <c r="BH27">
        <v>9.5</v>
      </c>
    </row>
    <row r="28" spans="1:60" x14ac:dyDescent="0.25">
      <c r="A28" t="s">
        <v>83</v>
      </c>
      <c r="B28" s="1">
        <v>1765000</v>
      </c>
      <c r="C28">
        <v>12057</v>
      </c>
      <c r="H28">
        <v>27.11159</v>
      </c>
      <c r="I28">
        <v>3.161</v>
      </c>
      <c r="J28">
        <v>22.864159999999998</v>
      </c>
      <c r="K28">
        <v>45.596670000000003</v>
      </c>
      <c r="M28">
        <v>0.5</v>
      </c>
      <c r="N28" s="39">
        <v>7.96</v>
      </c>
      <c r="P28">
        <v>0</v>
      </c>
      <c r="Q28">
        <v>25.939</v>
      </c>
      <c r="R28">
        <v>25.805879999999998</v>
      </c>
      <c r="S28">
        <v>21.69989</v>
      </c>
      <c r="T28" s="47">
        <v>75.749121013562828</v>
      </c>
      <c r="U28" s="47">
        <v>34.099350123586106</v>
      </c>
      <c r="V28" s="47">
        <v>41.649770889976722</v>
      </c>
      <c r="W28">
        <v>47012</v>
      </c>
      <c r="X28">
        <v>21163</v>
      </c>
      <c r="Y28">
        <v>25849</v>
      </c>
      <c r="AA28">
        <v>15.102</v>
      </c>
      <c r="AB28">
        <v>1520.8989999999999</v>
      </c>
      <c r="AD28">
        <v>16.10895</v>
      </c>
      <c r="AE28">
        <v>41.085529999999999</v>
      </c>
      <c r="AF28">
        <v>312.47430000000003</v>
      </c>
      <c r="AG28">
        <v>3880.127</v>
      </c>
      <c r="AH28">
        <v>0.59269579999999999</v>
      </c>
      <c r="AI28">
        <v>34.456569999999999</v>
      </c>
      <c r="AJ28">
        <v>9.3416479999999993</v>
      </c>
      <c r="AK28">
        <v>3.2625540000000002</v>
      </c>
      <c r="AL28">
        <v>-21.536000000000001</v>
      </c>
      <c r="AM28">
        <v>21.321999999999999</v>
      </c>
      <c r="AN28">
        <v>5.9832000000000001</v>
      </c>
      <c r="AO28">
        <v>570</v>
      </c>
      <c r="AP28">
        <v>11.63043</v>
      </c>
      <c r="AQ28" s="2">
        <v>11.7391304347826</v>
      </c>
      <c r="AR28">
        <v>11.793480000000001</v>
      </c>
      <c r="AS28">
        <v>11.84783</v>
      </c>
      <c r="AT28">
        <v>21.07</v>
      </c>
      <c r="AW28">
        <v>97.476010000000002</v>
      </c>
      <c r="AX28">
        <v>89.753140000000002</v>
      </c>
      <c r="AY28">
        <v>68.489999999999995</v>
      </c>
      <c r="AZ28">
        <v>13.51235</v>
      </c>
      <c r="BA28">
        <v>9.2061209999999996</v>
      </c>
      <c r="BB28">
        <v>11.21397</v>
      </c>
      <c r="BG28">
        <v>6.7</v>
      </c>
      <c r="BH28">
        <v>7.6</v>
      </c>
    </row>
    <row r="29" spans="1:60" x14ac:dyDescent="0.25">
      <c r="A29" t="s">
        <v>84</v>
      </c>
      <c r="B29" s="1">
        <v>186405000</v>
      </c>
      <c r="C29">
        <v>8596</v>
      </c>
      <c r="H29">
        <v>23.097300000000001</v>
      </c>
      <c r="I29">
        <v>21.855</v>
      </c>
      <c r="J29">
        <v>24.408460000000002</v>
      </c>
      <c r="K29">
        <v>31.266919999999999</v>
      </c>
      <c r="M29">
        <v>0.02</v>
      </c>
      <c r="N29" s="39">
        <v>9.16</v>
      </c>
      <c r="O29">
        <v>67.714290000000005</v>
      </c>
      <c r="P29">
        <v>4.2984700000000001E-2</v>
      </c>
      <c r="Q29">
        <v>19.832999999999998</v>
      </c>
      <c r="R29">
        <v>25.66827</v>
      </c>
      <c r="S29">
        <v>25.349589999999999</v>
      </c>
      <c r="T29" s="47">
        <v>11.58004104660324</v>
      </c>
      <c r="U29" s="47">
        <v>4.1666078750472968</v>
      </c>
      <c r="V29" s="47">
        <v>7.4134331715559423</v>
      </c>
      <c r="W29">
        <v>594612</v>
      </c>
      <c r="X29">
        <v>213947</v>
      </c>
      <c r="Y29">
        <v>380665</v>
      </c>
      <c r="Z29">
        <v>1.6690719999999999</v>
      </c>
      <c r="AA29">
        <v>6.3659999999999997</v>
      </c>
      <c r="AB29">
        <v>1943.58</v>
      </c>
      <c r="AC29">
        <v>2165.0210000000002</v>
      </c>
      <c r="AD29">
        <v>15.35003</v>
      </c>
      <c r="AE29">
        <v>13.13757</v>
      </c>
      <c r="AF29">
        <v>34.984340000000003</v>
      </c>
      <c r="AG29">
        <v>3976.6930000000002</v>
      </c>
      <c r="AH29">
        <v>0.67765580000000003</v>
      </c>
      <c r="AI29">
        <v>11.52</v>
      </c>
      <c r="AJ29">
        <v>7.2095520000000004</v>
      </c>
      <c r="AK29">
        <v>21.022749999999998</v>
      </c>
      <c r="AL29">
        <v>-19.556999999999999</v>
      </c>
      <c r="AM29">
        <v>26.978999999999999</v>
      </c>
      <c r="AN29">
        <v>30.5214</v>
      </c>
      <c r="AO29">
        <v>333</v>
      </c>
      <c r="AP29">
        <v>9.3028999999999993</v>
      </c>
      <c r="AQ29" s="2">
        <v>9.3233228176341303</v>
      </c>
      <c r="AR29">
        <v>8.9202510000000004</v>
      </c>
      <c r="AS29">
        <v>9.3458950000000005</v>
      </c>
      <c r="AT29">
        <v>56.47</v>
      </c>
      <c r="AU29">
        <v>7.76</v>
      </c>
      <c r="AV29">
        <v>18.32</v>
      </c>
      <c r="AY29">
        <v>153.43</v>
      </c>
      <c r="AZ29">
        <v>7.4562559999999998</v>
      </c>
      <c r="BA29">
        <v>1.8581529999999999</v>
      </c>
      <c r="BB29">
        <v>4.5445169999999999</v>
      </c>
      <c r="BG29">
        <v>7.8</v>
      </c>
      <c r="BH29">
        <v>8.6999999999999993</v>
      </c>
    </row>
    <row r="30" spans="1:60" x14ac:dyDescent="0.25">
      <c r="A30" t="s">
        <v>85</v>
      </c>
      <c r="B30" s="1">
        <v>22000</v>
      </c>
      <c r="C30">
        <v>44961.21</v>
      </c>
      <c r="I30">
        <v>145.78100000000001</v>
      </c>
      <c r="P30">
        <v>0</v>
      </c>
      <c r="R30">
        <v>28.619389999999999</v>
      </c>
      <c r="S30">
        <v>26.91179</v>
      </c>
      <c r="T30" s="47" t="s">
        <v>545</v>
      </c>
      <c r="U30" s="47" t="s">
        <v>545</v>
      </c>
      <c r="V30" s="47" t="s">
        <v>545</v>
      </c>
      <c r="AL30">
        <v>18.5</v>
      </c>
      <c r="AT30">
        <v>26.67</v>
      </c>
    </row>
    <row r="31" spans="1:60" x14ac:dyDescent="0.25">
      <c r="A31" t="s">
        <v>86</v>
      </c>
      <c r="B31" s="1">
        <v>374000</v>
      </c>
      <c r="C31">
        <v>47465</v>
      </c>
      <c r="H31">
        <v>25.146100000000001</v>
      </c>
      <c r="I31">
        <v>64.192999999999998</v>
      </c>
      <c r="J31">
        <v>0.9150566</v>
      </c>
      <c r="K31">
        <v>2.0872860000000002</v>
      </c>
      <c r="N31" s="39">
        <v>2.0099999999999998</v>
      </c>
      <c r="P31">
        <v>0</v>
      </c>
      <c r="Q31">
        <v>21.579000000000001</v>
      </c>
      <c r="R31">
        <v>22.965949999999999</v>
      </c>
      <c r="S31">
        <v>24.064450000000001</v>
      </c>
      <c r="T31" s="47">
        <v>12.360811091584157</v>
      </c>
      <c r="U31" s="47">
        <v>4.5515336022474795</v>
      </c>
      <c r="V31" s="47">
        <v>7.8092774893366768</v>
      </c>
      <c r="W31">
        <v>1328</v>
      </c>
      <c r="X31">
        <v>489</v>
      </c>
      <c r="Y31">
        <v>839</v>
      </c>
      <c r="AA31">
        <v>2.7690000000000001</v>
      </c>
      <c r="AB31">
        <v>8243.4850000000006</v>
      </c>
      <c r="AG31">
        <v>18311.88</v>
      </c>
      <c r="AH31">
        <v>0.80068870000000003</v>
      </c>
      <c r="AI31">
        <v>27.289169999999999</v>
      </c>
      <c r="AJ31">
        <v>18.76632</v>
      </c>
      <c r="AK31">
        <v>36.466389999999997</v>
      </c>
      <c r="AL31">
        <v>4.5010000000000003</v>
      </c>
      <c r="AM31">
        <v>26.431999999999999</v>
      </c>
      <c r="AN31">
        <v>20.175599999999999</v>
      </c>
      <c r="AO31">
        <v>335</v>
      </c>
      <c r="AP31">
        <v>9.7560979999999997</v>
      </c>
      <c r="AQ31" s="2">
        <v>9.7560975609756095</v>
      </c>
      <c r="AR31">
        <v>9.2140920000000008</v>
      </c>
      <c r="AS31">
        <v>8.6720869999999994</v>
      </c>
      <c r="AT31">
        <v>52.75</v>
      </c>
      <c r="AW31">
        <v>118.7842</v>
      </c>
      <c r="AX31">
        <v>110.1087</v>
      </c>
      <c r="AY31">
        <v>106.85</v>
      </c>
      <c r="AZ31">
        <v>2.314273</v>
      </c>
      <c r="BA31">
        <v>0.37514530000000001</v>
      </c>
      <c r="BB31">
        <v>1.3700019999999999</v>
      </c>
    </row>
    <row r="32" spans="1:60" x14ac:dyDescent="0.25">
      <c r="A32" t="s">
        <v>87</v>
      </c>
      <c r="B32" s="1">
        <v>7726000</v>
      </c>
      <c r="C32">
        <v>9353</v>
      </c>
      <c r="H32">
        <v>24.159790000000001</v>
      </c>
      <c r="I32">
        <v>69.778999999999996</v>
      </c>
      <c r="J32">
        <v>2.0350239999999999</v>
      </c>
      <c r="K32">
        <v>48.462809999999998</v>
      </c>
      <c r="N32" s="39">
        <v>12.44</v>
      </c>
      <c r="P32">
        <v>0</v>
      </c>
      <c r="Q32">
        <v>8.6839999999999993</v>
      </c>
      <c r="R32">
        <v>25.368210000000001</v>
      </c>
      <c r="S32">
        <v>26.20561</v>
      </c>
      <c r="T32" s="47">
        <v>15.602609639686541</v>
      </c>
      <c r="U32" s="47">
        <v>7.6730125035798258</v>
      </c>
      <c r="V32" s="47">
        <v>7.9295971361067146</v>
      </c>
      <c r="W32">
        <v>16540</v>
      </c>
      <c r="X32">
        <v>8134</v>
      </c>
      <c r="Y32">
        <v>8406</v>
      </c>
      <c r="Z32">
        <v>0.57236670000000001</v>
      </c>
      <c r="AA32">
        <v>14.41</v>
      </c>
      <c r="AB32">
        <v>3452.2719999999999</v>
      </c>
      <c r="AC32">
        <v>5954.7539999999999</v>
      </c>
      <c r="AD32">
        <v>23.010359999999999</v>
      </c>
      <c r="AE32">
        <v>22.02439</v>
      </c>
      <c r="AF32">
        <v>23.29646</v>
      </c>
      <c r="AG32">
        <v>2176.6370000000002</v>
      </c>
      <c r="AH32">
        <v>0.72438809999999998</v>
      </c>
      <c r="AI32">
        <v>55.627079999999999</v>
      </c>
      <c r="AJ32">
        <v>7.385141</v>
      </c>
      <c r="AK32">
        <v>19.967970000000001</v>
      </c>
      <c r="AL32">
        <v>42.073</v>
      </c>
      <c r="AM32">
        <v>40.758000000000003</v>
      </c>
      <c r="AN32">
        <v>37.9422</v>
      </c>
      <c r="AO32">
        <v>444</v>
      </c>
      <c r="AP32">
        <v>4.3023259999999999</v>
      </c>
      <c r="AQ32" s="2">
        <v>4.2118863049095596</v>
      </c>
      <c r="AR32">
        <v>5.2067180000000004</v>
      </c>
      <c r="AS32">
        <v>6.6149870000000002</v>
      </c>
      <c r="AT32">
        <v>32.770000000000003</v>
      </c>
      <c r="AW32">
        <v>99.306979999999996</v>
      </c>
      <c r="AX32">
        <v>98.768960000000007</v>
      </c>
      <c r="AY32">
        <v>79.45</v>
      </c>
      <c r="AZ32">
        <v>15.233980000000001</v>
      </c>
      <c r="BA32">
        <v>4.4291790000000004</v>
      </c>
      <c r="BB32">
        <v>9.5178309999999993</v>
      </c>
      <c r="BC32">
        <v>37.700000000000003</v>
      </c>
      <c r="BD32">
        <v>27.8</v>
      </c>
      <c r="BE32">
        <v>47.5</v>
      </c>
      <c r="BG32">
        <v>12.1</v>
      </c>
      <c r="BH32">
        <v>12.8</v>
      </c>
    </row>
    <row r="33" spans="1:60" x14ac:dyDescent="0.25">
      <c r="A33" t="s">
        <v>88</v>
      </c>
      <c r="B33" s="1">
        <v>13228000</v>
      </c>
      <c r="C33">
        <v>1140</v>
      </c>
      <c r="H33">
        <v>19.3994</v>
      </c>
      <c r="I33">
        <v>50.171999999999997</v>
      </c>
      <c r="J33">
        <v>22.51925</v>
      </c>
      <c r="K33">
        <v>39.875729999999997</v>
      </c>
      <c r="M33">
        <v>12.86</v>
      </c>
      <c r="N33" s="39">
        <v>6.98</v>
      </c>
      <c r="P33">
        <v>0</v>
      </c>
      <c r="Q33">
        <v>45.012999999999998</v>
      </c>
      <c r="R33">
        <v>21.39208</v>
      </c>
      <c r="S33">
        <v>21.026540000000001</v>
      </c>
      <c r="T33" s="47">
        <v>213.05729412667904</v>
      </c>
      <c r="U33" s="47">
        <v>113.98290685913449</v>
      </c>
      <c r="V33" s="47">
        <v>99.074387267544537</v>
      </c>
      <c r="W33">
        <v>1291304</v>
      </c>
      <c r="X33">
        <v>690831</v>
      </c>
      <c r="Y33">
        <v>600473</v>
      </c>
      <c r="AA33">
        <v>14.002000000000001</v>
      </c>
      <c r="AD33">
        <v>35.480269999999997</v>
      </c>
      <c r="AE33">
        <v>22.139289999999999</v>
      </c>
      <c r="AF33">
        <v>217.07429999999999</v>
      </c>
      <c r="AG33">
        <v>246.87860000000001</v>
      </c>
      <c r="AH33">
        <v>0.284634</v>
      </c>
      <c r="AI33">
        <v>25.617270000000001</v>
      </c>
      <c r="AJ33">
        <v>-0.26695479999999999</v>
      </c>
      <c r="AK33">
        <v>0.46991450000000001</v>
      </c>
      <c r="AL33">
        <v>12.048999999999999</v>
      </c>
      <c r="AM33">
        <v>16.907</v>
      </c>
      <c r="AN33">
        <v>38.151000000000003</v>
      </c>
      <c r="AO33">
        <v>51</v>
      </c>
      <c r="AP33">
        <v>18.29091</v>
      </c>
      <c r="AQ33" s="2">
        <v>14.7927272727273</v>
      </c>
      <c r="AR33">
        <v>12.73455</v>
      </c>
      <c r="AS33">
        <v>10.952730000000001</v>
      </c>
      <c r="AT33">
        <v>24.83</v>
      </c>
      <c r="AW33">
        <v>25.87041</v>
      </c>
      <c r="AX33">
        <v>33.714880000000001</v>
      </c>
      <c r="AY33">
        <v>16.440000000000001</v>
      </c>
      <c r="AZ33">
        <v>11.114549999999999</v>
      </c>
      <c r="BA33">
        <v>5.665972</v>
      </c>
      <c r="BB33">
        <v>8.2042219999999997</v>
      </c>
      <c r="BC33">
        <v>16.600000000000001</v>
      </c>
      <c r="BD33">
        <v>11.2</v>
      </c>
      <c r="BE33">
        <v>22</v>
      </c>
      <c r="BG33">
        <v>2.7</v>
      </c>
      <c r="BH33">
        <v>1.3</v>
      </c>
    </row>
    <row r="34" spans="1:60" x14ac:dyDescent="0.25">
      <c r="A34" t="s">
        <v>89</v>
      </c>
      <c r="B34" s="1">
        <v>7548000</v>
      </c>
      <c r="C34">
        <v>420.08049999999997</v>
      </c>
      <c r="H34">
        <v>22.46303</v>
      </c>
      <c r="I34">
        <v>265.07600000000002</v>
      </c>
      <c r="J34">
        <v>44.775550000000003</v>
      </c>
      <c r="K34">
        <v>89.018690000000007</v>
      </c>
      <c r="M34">
        <v>46.84</v>
      </c>
      <c r="N34" s="39">
        <v>9.4700000000000006</v>
      </c>
      <c r="P34">
        <v>0</v>
      </c>
      <c r="Q34">
        <v>36.091999999999999</v>
      </c>
      <c r="R34">
        <v>21.056909999999998</v>
      </c>
      <c r="S34">
        <v>21.388380000000002</v>
      </c>
      <c r="T34" s="47">
        <v>138.81843536114766</v>
      </c>
      <c r="U34" s="47">
        <v>75.072639955837559</v>
      </c>
      <c r="V34" s="47">
        <v>63.745795405310098</v>
      </c>
      <c r="W34">
        <v>434146</v>
      </c>
      <c r="X34">
        <v>234785</v>
      </c>
      <c r="Y34">
        <v>199361</v>
      </c>
      <c r="AA34">
        <v>15.475</v>
      </c>
      <c r="AD34">
        <v>18.382539999999999</v>
      </c>
      <c r="AE34">
        <v>71.534360000000007</v>
      </c>
      <c r="AF34">
        <v>334.5573</v>
      </c>
      <c r="AG34">
        <v>108.9024</v>
      </c>
      <c r="AH34">
        <v>0.23897969999999999</v>
      </c>
      <c r="AI34">
        <v>45.292169999999999</v>
      </c>
      <c r="AJ34">
        <v>16.62021</v>
      </c>
      <c r="AK34">
        <v>0.54214289999999998</v>
      </c>
      <c r="AL34">
        <v>-3.3650000000000002</v>
      </c>
      <c r="AM34">
        <v>18.385999999999999</v>
      </c>
      <c r="AN34">
        <v>71.400000000000006</v>
      </c>
      <c r="AO34">
        <v>5</v>
      </c>
      <c r="AP34">
        <v>14.705880000000001</v>
      </c>
      <c r="AQ34" s="2">
        <v>13.526701002981801</v>
      </c>
      <c r="AR34">
        <v>13.201409999999999</v>
      </c>
      <c r="AS34">
        <v>12.65926</v>
      </c>
      <c r="AT34">
        <v>5.92</v>
      </c>
      <c r="AW34">
        <v>32.137329999999999</v>
      </c>
      <c r="AX34">
        <v>41.476129999999998</v>
      </c>
      <c r="AY34">
        <v>5.48</v>
      </c>
      <c r="AZ34">
        <v>23.387350000000001</v>
      </c>
      <c r="BA34">
        <v>7.2978209999999999</v>
      </c>
      <c r="BB34">
        <v>14.68094</v>
      </c>
      <c r="BG34">
        <v>4.2</v>
      </c>
      <c r="BH34">
        <v>2.9</v>
      </c>
    </row>
    <row r="35" spans="1:60" x14ac:dyDescent="0.25">
      <c r="A35" t="s">
        <v>90</v>
      </c>
      <c r="B35" s="1">
        <v>14071000</v>
      </c>
      <c r="C35">
        <v>1453</v>
      </c>
      <c r="H35">
        <v>22.3</v>
      </c>
      <c r="I35">
        <v>76.593000000000004</v>
      </c>
      <c r="J35">
        <v>18.649930000000001</v>
      </c>
      <c r="K35">
        <v>30.342169999999999</v>
      </c>
      <c r="M35">
        <v>8.98</v>
      </c>
      <c r="N35" s="39">
        <v>4.7699999999999996</v>
      </c>
      <c r="P35">
        <v>0</v>
      </c>
      <c r="Q35">
        <v>25.826000000000001</v>
      </c>
      <c r="R35">
        <v>21.379899999999999</v>
      </c>
      <c r="S35">
        <v>20.558309999999999</v>
      </c>
      <c r="T35" s="47" t="s">
        <v>545</v>
      </c>
      <c r="U35" s="47" t="s">
        <v>545</v>
      </c>
      <c r="V35" s="47" t="s">
        <v>545</v>
      </c>
      <c r="AA35">
        <v>9.3569999999999993</v>
      </c>
      <c r="AB35">
        <v>54.569679999999998</v>
      </c>
      <c r="AG35">
        <v>427.52929999999998</v>
      </c>
      <c r="AH35">
        <v>0.46613850000000001</v>
      </c>
      <c r="AI35">
        <v>72.747219999999999</v>
      </c>
      <c r="AJ35">
        <v>6.0766799999999996</v>
      </c>
      <c r="AK35">
        <v>0.31732179999999999</v>
      </c>
      <c r="AL35">
        <v>12.026</v>
      </c>
      <c r="AM35">
        <v>20.285</v>
      </c>
      <c r="AN35">
        <v>60.109400000000001</v>
      </c>
      <c r="AO35">
        <v>41</v>
      </c>
      <c r="AP35">
        <v>11.341839999999999</v>
      </c>
      <c r="AQ35" s="2">
        <v>12.257552815632</v>
      </c>
      <c r="AR35">
        <v>13.42563</v>
      </c>
      <c r="AS35">
        <v>12.32245</v>
      </c>
      <c r="AT35">
        <v>59.18</v>
      </c>
      <c r="AW35">
        <v>84.712339999999998</v>
      </c>
      <c r="AX35">
        <v>88.037509999999997</v>
      </c>
      <c r="AY35">
        <v>24.66</v>
      </c>
      <c r="AZ35">
        <v>6.9759029999999997</v>
      </c>
      <c r="BA35">
        <v>3.4203260000000002</v>
      </c>
      <c r="BB35">
        <v>4.9610709999999996</v>
      </c>
      <c r="BC35">
        <v>23.6</v>
      </c>
      <c r="BD35">
        <v>6.5</v>
      </c>
      <c r="BE35">
        <v>40.5</v>
      </c>
      <c r="BG35">
        <v>6</v>
      </c>
      <c r="BH35">
        <v>4.3</v>
      </c>
    </row>
    <row r="36" spans="1:60" x14ac:dyDescent="0.25">
      <c r="A36" t="s">
        <v>91</v>
      </c>
      <c r="B36" s="1">
        <v>16322000</v>
      </c>
      <c r="C36">
        <v>1995</v>
      </c>
      <c r="H36">
        <v>20.151060000000001</v>
      </c>
      <c r="I36">
        <v>37.488</v>
      </c>
      <c r="J36">
        <v>19.004829999999998</v>
      </c>
      <c r="K36">
        <v>19.383980000000001</v>
      </c>
      <c r="M36">
        <v>2.57</v>
      </c>
      <c r="N36" s="39">
        <v>7.57</v>
      </c>
      <c r="P36">
        <v>0</v>
      </c>
      <c r="Q36">
        <v>37.841000000000001</v>
      </c>
      <c r="R36">
        <v>24.49248</v>
      </c>
      <c r="S36">
        <v>23.375019999999999</v>
      </c>
      <c r="T36" s="47" t="s">
        <v>545</v>
      </c>
      <c r="U36" s="47" t="s">
        <v>545</v>
      </c>
      <c r="V36" s="47" t="s">
        <v>545</v>
      </c>
      <c r="AA36">
        <v>14.45</v>
      </c>
      <c r="AB36">
        <v>194.64150000000001</v>
      </c>
      <c r="AD36">
        <v>6.4556699999999996</v>
      </c>
      <c r="AE36">
        <v>36.347720000000002</v>
      </c>
      <c r="AF36">
        <v>69.409379999999999</v>
      </c>
      <c r="AG36">
        <v>688.55439999999999</v>
      </c>
      <c r="AH36">
        <v>0.4371372</v>
      </c>
      <c r="AI36">
        <v>21.470700000000001</v>
      </c>
      <c r="AJ36">
        <v>2.6312120000000001</v>
      </c>
      <c r="AK36">
        <v>1.4026540000000001</v>
      </c>
      <c r="AL36">
        <v>10.73</v>
      </c>
      <c r="AM36">
        <v>18.702000000000002</v>
      </c>
      <c r="AN36">
        <v>68.111999999999995</v>
      </c>
      <c r="AO36">
        <v>22</v>
      </c>
      <c r="AP36">
        <v>15.840859999999999</v>
      </c>
      <c r="AQ36" s="2">
        <v>13.3550305818978</v>
      </c>
      <c r="AR36">
        <v>12.49649</v>
      </c>
      <c r="AS36">
        <v>11.222709999999999</v>
      </c>
      <c r="AT36">
        <v>45.65</v>
      </c>
      <c r="AW36">
        <v>48.579729999999998</v>
      </c>
      <c r="AX36">
        <v>57.157409999999999</v>
      </c>
      <c r="AY36">
        <v>27.4</v>
      </c>
      <c r="AZ36">
        <v>9.2643269999999998</v>
      </c>
      <c r="BA36">
        <v>5.3283959999999997</v>
      </c>
      <c r="BB36">
        <v>7.2142210000000002</v>
      </c>
      <c r="BC36">
        <v>7.4</v>
      </c>
      <c r="BD36">
        <v>2.2000000000000002</v>
      </c>
      <c r="BE36">
        <v>12.6</v>
      </c>
      <c r="BG36">
        <v>8</v>
      </c>
      <c r="BH36">
        <v>6.1</v>
      </c>
    </row>
    <row r="37" spans="1:60" x14ac:dyDescent="0.25">
      <c r="A37" t="s">
        <v>92</v>
      </c>
      <c r="B37" s="1">
        <v>32268000</v>
      </c>
      <c r="C37">
        <v>35078</v>
      </c>
      <c r="D37">
        <v>6.7</v>
      </c>
      <c r="E37">
        <v>5.7</v>
      </c>
      <c r="F37">
        <v>10.6</v>
      </c>
      <c r="G37">
        <v>6.5</v>
      </c>
      <c r="H37">
        <v>26.757059999999999</v>
      </c>
      <c r="I37">
        <v>3.24</v>
      </c>
      <c r="J37">
        <v>1.715654</v>
      </c>
      <c r="K37">
        <v>7.4304639999999997</v>
      </c>
      <c r="L37">
        <v>0.34</v>
      </c>
      <c r="N37" s="39">
        <v>9.77</v>
      </c>
      <c r="O37">
        <v>63.9375</v>
      </c>
      <c r="P37">
        <v>0.51821300000000003</v>
      </c>
      <c r="Q37">
        <v>10.592000000000001</v>
      </c>
      <c r="R37">
        <v>26.519210000000001</v>
      </c>
      <c r="S37">
        <v>27.295809999999999</v>
      </c>
      <c r="T37" s="47" t="s">
        <v>545</v>
      </c>
      <c r="U37" s="47" t="s">
        <v>545</v>
      </c>
      <c r="V37" s="47" t="s">
        <v>545</v>
      </c>
      <c r="AA37">
        <v>7.2169999999999996</v>
      </c>
      <c r="AB37">
        <v>15615.11</v>
      </c>
      <c r="AC37">
        <v>18205.98</v>
      </c>
      <c r="AG37">
        <v>25437.65</v>
      </c>
      <c r="AH37">
        <v>0.88032560000000004</v>
      </c>
      <c r="AI37">
        <v>34.084629999999997</v>
      </c>
      <c r="AJ37">
        <v>3.306</v>
      </c>
      <c r="AK37">
        <v>71.596599999999995</v>
      </c>
      <c r="AL37">
        <v>43.726999999999997</v>
      </c>
      <c r="AM37">
        <v>38.58</v>
      </c>
      <c r="AN37">
        <v>14.512600000000001</v>
      </c>
      <c r="AO37">
        <v>2424</v>
      </c>
      <c r="AP37">
        <v>5.2866160000000004</v>
      </c>
      <c r="AQ37" s="2">
        <v>5.7261359415624602</v>
      </c>
      <c r="AR37">
        <v>6.6082700000000001</v>
      </c>
      <c r="AS37">
        <v>6.6825549999999998</v>
      </c>
      <c r="AT37">
        <v>33.630000000000003</v>
      </c>
      <c r="AY37">
        <v>172.6</v>
      </c>
      <c r="AZ37">
        <v>15.45435</v>
      </c>
      <c r="BA37">
        <v>4.8285580000000001</v>
      </c>
      <c r="BB37">
        <v>10.100989999999999</v>
      </c>
      <c r="BC37">
        <v>21.6</v>
      </c>
      <c r="BD37">
        <v>18.899999999999999</v>
      </c>
      <c r="BE37">
        <v>24.3</v>
      </c>
      <c r="BF37">
        <v>33.430770000000003</v>
      </c>
      <c r="BG37">
        <v>14.6</v>
      </c>
      <c r="BH37">
        <v>14.8</v>
      </c>
    </row>
    <row r="38" spans="1:60" x14ac:dyDescent="0.25">
      <c r="A38" t="s">
        <v>93</v>
      </c>
      <c r="B38" s="1">
        <v>507000</v>
      </c>
      <c r="C38">
        <v>2831</v>
      </c>
      <c r="H38">
        <v>25.686900000000001</v>
      </c>
      <c r="I38">
        <v>118.383</v>
      </c>
      <c r="J38">
        <v>12.116149999999999</v>
      </c>
      <c r="K38">
        <v>19.1067</v>
      </c>
      <c r="M38">
        <v>16.649999999999999</v>
      </c>
      <c r="N38" s="39">
        <v>4.96</v>
      </c>
      <c r="P38">
        <v>0</v>
      </c>
      <c r="Q38">
        <v>27.791</v>
      </c>
      <c r="R38">
        <v>24.517810000000001</v>
      </c>
      <c r="S38">
        <v>23.07864</v>
      </c>
      <c r="T38" s="47">
        <v>9.804858790370826</v>
      </c>
      <c r="U38" s="47">
        <v>6.1790250312198269</v>
      </c>
      <c r="V38" s="47">
        <v>3.6258337591509981</v>
      </c>
      <c r="W38">
        <v>1947</v>
      </c>
      <c r="X38">
        <v>1227</v>
      </c>
      <c r="Y38">
        <v>720</v>
      </c>
      <c r="AA38">
        <v>5.5439999999999996</v>
      </c>
      <c r="AD38">
        <v>18.948080000000001</v>
      </c>
      <c r="AF38">
        <v>69.484179999999995</v>
      </c>
      <c r="AG38">
        <v>1481.6869999999999</v>
      </c>
      <c r="AH38">
        <v>0.51898659999999996</v>
      </c>
      <c r="AI38">
        <v>66.566479999999999</v>
      </c>
      <c r="AJ38">
        <v>-1.433886</v>
      </c>
      <c r="AK38">
        <v>6.0740869999999996</v>
      </c>
      <c r="AL38">
        <v>15.090999999999999</v>
      </c>
      <c r="AM38">
        <v>19.271999999999998</v>
      </c>
      <c r="AN38">
        <v>18.145399999999999</v>
      </c>
      <c r="AO38">
        <v>211</v>
      </c>
      <c r="AP38">
        <v>12.91667</v>
      </c>
      <c r="AQ38" s="2">
        <v>13.125</v>
      </c>
      <c r="AR38">
        <v>13.125</v>
      </c>
      <c r="AS38">
        <v>12.5</v>
      </c>
      <c r="AT38">
        <v>20.84</v>
      </c>
      <c r="AW38">
        <v>89.471059999999994</v>
      </c>
      <c r="AX38">
        <v>85.145889999999994</v>
      </c>
      <c r="AY38">
        <v>87.67</v>
      </c>
      <c r="AZ38">
        <v>6.9322400000000002</v>
      </c>
      <c r="BA38">
        <v>4.7647019999999998</v>
      </c>
      <c r="BB38">
        <v>5.6333339999999996</v>
      </c>
      <c r="BG38">
        <v>6.1</v>
      </c>
      <c r="BH38">
        <v>5.4</v>
      </c>
    </row>
    <row r="39" spans="1:60" x14ac:dyDescent="0.25">
      <c r="A39" t="s">
        <v>94</v>
      </c>
      <c r="I39">
        <v>173.12</v>
      </c>
      <c r="Q39">
        <v>20.009</v>
      </c>
      <c r="T39" s="47" t="s">
        <v>545</v>
      </c>
      <c r="U39" s="47" t="s">
        <v>545</v>
      </c>
      <c r="V39" s="47" t="s">
        <v>545</v>
      </c>
      <c r="AA39">
        <v>7.5170000000000003</v>
      </c>
      <c r="AM39">
        <v>28.033000000000001</v>
      </c>
    </row>
    <row r="40" spans="1:60" x14ac:dyDescent="0.25">
      <c r="A40" t="s">
        <v>95</v>
      </c>
      <c r="B40" s="1">
        <v>45000</v>
      </c>
      <c r="C40">
        <v>48632.25</v>
      </c>
      <c r="I40">
        <v>199.18199999999999</v>
      </c>
      <c r="K40">
        <v>8.3333329999999997</v>
      </c>
      <c r="P40">
        <v>0</v>
      </c>
      <c r="T40" s="47"/>
      <c r="U40" s="47"/>
      <c r="V40" s="47"/>
      <c r="W40">
        <v>872</v>
      </c>
      <c r="X40">
        <v>424</v>
      </c>
      <c r="Y40">
        <v>448</v>
      </c>
      <c r="AK40">
        <v>38.034379999999999</v>
      </c>
      <c r="AL40">
        <v>19.318999999999999</v>
      </c>
      <c r="AT40">
        <v>46.15</v>
      </c>
      <c r="AW40">
        <v>95.114009999999993</v>
      </c>
      <c r="AX40">
        <v>79.566559999999996</v>
      </c>
    </row>
    <row r="41" spans="1:60" x14ac:dyDescent="0.25">
      <c r="A41" t="s">
        <v>96</v>
      </c>
      <c r="B41" s="1">
        <v>4038000</v>
      </c>
      <c r="C41">
        <v>675</v>
      </c>
      <c r="H41">
        <v>19.408770000000001</v>
      </c>
      <c r="I41">
        <v>6.5839999999999996</v>
      </c>
      <c r="J41">
        <v>36.044710000000002</v>
      </c>
      <c r="K41">
        <v>8.3710559999999994</v>
      </c>
      <c r="M41">
        <v>6.54</v>
      </c>
      <c r="N41" s="39">
        <v>3.35</v>
      </c>
      <c r="P41">
        <v>0</v>
      </c>
      <c r="Q41">
        <v>38.572000000000003</v>
      </c>
      <c r="R41">
        <v>22.01089</v>
      </c>
      <c r="S41">
        <v>20.92015</v>
      </c>
      <c r="T41" s="47">
        <v>189.65960085613764</v>
      </c>
      <c r="U41" s="47">
        <v>110.01057360377287</v>
      </c>
      <c r="V41" s="47">
        <v>79.649027252364789</v>
      </c>
      <c r="W41">
        <v>317951</v>
      </c>
      <c r="X41">
        <v>184425</v>
      </c>
      <c r="Y41">
        <v>133526</v>
      </c>
      <c r="AA41">
        <v>18.143999999999998</v>
      </c>
      <c r="AG41">
        <v>227.4555</v>
      </c>
      <c r="AH41">
        <v>0.29883009999999999</v>
      </c>
      <c r="AI41">
        <v>21.391739999999999</v>
      </c>
      <c r="AJ41">
        <v>3.6818360000000001</v>
      </c>
      <c r="AK41">
        <v>0.26819559999999998</v>
      </c>
      <c r="AL41">
        <v>4.3310000000000004</v>
      </c>
      <c r="AM41">
        <v>18.917000000000002</v>
      </c>
      <c r="AN41">
        <v>59.5625</v>
      </c>
      <c r="AO41">
        <v>20</v>
      </c>
      <c r="AP41">
        <v>15.72404</v>
      </c>
      <c r="AQ41" s="2">
        <v>13.773768893222799</v>
      </c>
      <c r="AR41">
        <v>12.01853</v>
      </c>
      <c r="AS41">
        <v>10.82399</v>
      </c>
      <c r="AT41">
        <v>36.53</v>
      </c>
      <c r="AW41">
        <v>19.84477</v>
      </c>
      <c r="AX41">
        <v>33.74091</v>
      </c>
      <c r="AY41">
        <v>21.92</v>
      </c>
      <c r="AZ41">
        <v>19.052389999999999</v>
      </c>
      <c r="BA41">
        <v>8.7737920000000003</v>
      </c>
      <c r="BB41">
        <v>13.54842</v>
      </c>
      <c r="BG41">
        <v>6.1</v>
      </c>
      <c r="BH41">
        <v>3.5</v>
      </c>
    </row>
    <row r="42" spans="1:60" x14ac:dyDescent="0.25">
      <c r="A42" t="s">
        <v>97</v>
      </c>
      <c r="B42" s="1">
        <v>9749000</v>
      </c>
      <c r="C42">
        <v>1749</v>
      </c>
      <c r="H42">
        <v>18.34</v>
      </c>
      <c r="I42">
        <v>7.8029999999999999</v>
      </c>
      <c r="J42">
        <v>23.826429999999998</v>
      </c>
      <c r="K42">
        <v>39.096249999999998</v>
      </c>
      <c r="M42">
        <v>7.85</v>
      </c>
      <c r="N42" s="39">
        <v>4.38</v>
      </c>
      <c r="P42">
        <v>0</v>
      </c>
      <c r="Q42">
        <v>47.631</v>
      </c>
      <c r="R42">
        <v>21.586760000000002</v>
      </c>
      <c r="S42">
        <v>21.228570000000001</v>
      </c>
      <c r="T42" s="47" t="s">
        <v>545</v>
      </c>
      <c r="U42" s="47" t="s">
        <v>545</v>
      </c>
      <c r="V42" s="47" t="s">
        <v>545</v>
      </c>
      <c r="AA42">
        <v>17.274999999999999</v>
      </c>
      <c r="AD42">
        <v>7.54061</v>
      </c>
      <c r="AE42">
        <v>30.07798</v>
      </c>
      <c r="AF42">
        <v>314.73829999999998</v>
      </c>
      <c r="AG42">
        <v>308.40089999999998</v>
      </c>
      <c r="AH42">
        <v>0.29890070000000002</v>
      </c>
      <c r="AI42">
        <v>43.838740000000001</v>
      </c>
      <c r="AJ42">
        <v>2.193228</v>
      </c>
      <c r="AK42">
        <v>0.39925769999999999</v>
      </c>
      <c r="AL42">
        <v>10.377000000000001</v>
      </c>
      <c r="AM42">
        <v>16.872</v>
      </c>
      <c r="AN42">
        <v>57.912399999999998</v>
      </c>
      <c r="AO42">
        <v>16</v>
      </c>
      <c r="AP42">
        <v>18.51482</v>
      </c>
      <c r="AQ42" s="2">
        <v>14.8917057590578</v>
      </c>
      <c r="AR42">
        <v>12.596069999999999</v>
      </c>
      <c r="AS42">
        <v>10.67971</v>
      </c>
      <c r="AT42">
        <v>9.4700000000000006</v>
      </c>
      <c r="AW42">
        <v>21.870010000000001</v>
      </c>
      <c r="AX42">
        <v>42.91254</v>
      </c>
      <c r="AY42">
        <v>19.18</v>
      </c>
      <c r="AZ42">
        <v>11.47702</v>
      </c>
      <c r="BA42">
        <v>5.3716749999999998</v>
      </c>
      <c r="BB42">
        <v>8.2830709999999996</v>
      </c>
      <c r="BC42">
        <v>9.4</v>
      </c>
      <c r="BD42">
        <v>2.6</v>
      </c>
      <c r="BE42">
        <v>16</v>
      </c>
      <c r="BG42">
        <v>3.9</v>
      </c>
      <c r="BH42">
        <v>1.2</v>
      </c>
    </row>
    <row r="43" spans="1:60" x14ac:dyDescent="0.25">
      <c r="A43" t="s">
        <v>98</v>
      </c>
      <c r="B43" s="1">
        <v>149000</v>
      </c>
      <c r="I43">
        <v>762.303</v>
      </c>
      <c r="K43">
        <v>36.842109999999998</v>
      </c>
      <c r="P43">
        <v>0</v>
      </c>
      <c r="Q43">
        <v>10.481</v>
      </c>
      <c r="T43" s="47" t="s">
        <v>545</v>
      </c>
      <c r="U43" s="47" t="s">
        <v>545</v>
      </c>
      <c r="V43" s="47" t="s">
        <v>545</v>
      </c>
      <c r="AA43">
        <v>9.8919999999999995</v>
      </c>
      <c r="AG43">
        <v>41246.19</v>
      </c>
      <c r="AJ43">
        <v>2.5047100000000002</v>
      </c>
      <c r="AL43">
        <v>49.216999999999999</v>
      </c>
      <c r="AM43">
        <v>40.049999999999997</v>
      </c>
      <c r="AP43">
        <v>5.3691279999999999</v>
      </c>
      <c r="AQ43" s="2">
        <v>5.3691275167785202</v>
      </c>
      <c r="AR43">
        <v>5.3691279999999999</v>
      </c>
      <c r="AS43">
        <v>6.0402680000000002</v>
      </c>
      <c r="AT43">
        <v>5.26</v>
      </c>
    </row>
    <row r="44" spans="1:60" x14ac:dyDescent="0.25">
      <c r="A44" t="s">
        <v>99</v>
      </c>
      <c r="B44" s="1">
        <v>16295000</v>
      </c>
      <c r="C44">
        <v>12262</v>
      </c>
      <c r="H44">
        <v>23.371759999999998</v>
      </c>
      <c r="I44">
        <v>21.54</v>
      </c>
      <c r="J44">
        <v>5.721781</v>
      </c>
      <c r="K44">
        <v>21.3643</v>
      </c>
      <c r="M44">
        <v>0.14000000000000001</v>
      </c>
      <c r="N44" s="39">
        <v>8.5500000000000007</v>
      </c>
      <c r="O44">
        <v>76</v>
      </c>
      <c r="P44">
        <v>0.1877239</v>
      </c>
      <c r="Q44">
        <v>15.728999999999999</v>
      </c>
      <c r="R44">
        <v>27.533049999999999</v>
      </c>
      <c r="S44">
        <v>26.67952</v>
      </c>
      <c r="T44" s="47" t="s">
        <v>545</v>
      </c>
      <c r="U44" s="47" t="s">
        <v>545</v>
      </c>
      <c r="V44" s="47" t="s">
        <v>545</v>
      </c>
      <c r="Z44">
        <v>0.47194360000000002</v>
      </c>
      <c r="AA44">
        <v>5.0250000000000004</v>
      </c>
      <c r="AB44">
        <v>3023.8380000000002</v>
      </c>
      <c r="AC44">
        <v>3409.2550000000001</v>
      </c>
      <c r="AD44">
        <v>12.02262</v>
      </c>
      <c r="AE44">
        <v>13.23179</v>
      </c>
      <c r="AF44">
        <v>11.63869</v>
      </c>
      <c r="AG44">
        <v>5669.0450000000001</v>
      </c>
      <c r="AH44">
        <v>0.76232650000000002</v>
      </c>
      <c r="AI44">
        <v>32.812130000000003</v>
      </c>
      <c r="AJ44">
        <v>7.5523259999999999</v>
      </c>
      <c r="AK44">
        <v>31.175350000000002</v>
      </c>
      <c r="AL44">
        <v>-33.554000000000002</v>
      </c>
      <c r="AM44">
        <v>30.558</v>
      </c>
      <c r="AN44">
        <v>26.389800000000001</v>
      </c>
      <c r="AO44">
        <v>343</v>
      </c>
      <c r="AP44">
        <v>7.5903539999999996</v>
      </c>
      <c r="AQ44" s="2">
        <v>8.1487390317236308</v>
      </c>
      <c r="AR44">
        <v>9.1305150000000008</v>
      </c>
      <c r="AS44">
        <v>8.9771129999999992</v>
      </c>
      <c r="AT44">
        <v>21.53</v>
      </c>
      <c r="AY44">
        <v>126.03</v>
      </c>
      <c r="AZ44">
        <v>18.628640000000001</v>
      </c>
      <c r="BA44">
        <v>3.2062469999999998</v>
      </c>
      <c r="BB44">
        <v>10.684380000000001</v>
      </c>
      <c r="BC44">
        <v>37.9</v>
      </c>
      <c r="BD44">
        <v>33.6</v>
      </c>
      <c r="BE44">
        <v>42.1</v>
      </c>
      <c r="BG44">
        <v>11.7</v>
      </c>
      <c r="BH44">
        <v>11.8</v>
      </c>
    </row>
    <row r="45" spans="1:60" x14ac:dyDescent="0.25">
      <c r="A45" t="s">
        <v>100</v>
      </c>
      <c r="B45" s="1">
        <v>1307593000</v>
      </c>
      <c r="C45">
        <v>4909.2</v>
      </c>
      <c r="H45">
        <v>23.311620000000001</v>
      </c>
      <c r="I45">
        <v>136.73599999999999</v>
      </c>
      <c r="J45">
        <v>1.7173579999999999</v>
      </c>
      <c r="K45">
        <v>56.915590000000002</v>
      </c>
      <c r="M45">
        <v>0.08</v>
      </c>
      <c r="N45" s="39">
        <v>5.91</v>
      </c>
      <c r="O45">
        <v>49</v>
      </c>
      <c r="P45">
        <v>1.5347E-3</v>
      </c>
      <c r="Q45">
        <v>13.968</v>
      </c>
      <c r="R45">
        <v>22.821950000000001</v>
      </c>
      <c r="S45">
        <v>22.746279999999999</v>
      </c>
      <c r="T45" s="47" t="s">
        <v>545</v>
      </c>
      <c r="U45" s="47" t="s">
        <v>545</v>
      </c>
      <c r="V45" s="47" t="s">
        <v>545</v>
      </c>
      <c r="AA45">
        <v>6.6239999999999997</v>
      </c>
      <c r="AB45">
        <v>1530.7850000000001</v>
      </c>
      <c r="AC45">
        <v>1918.58</v>
      </c>
      <c r="AG45">
        <v>1464.1079999999999</v>
      </c>
      <c r="AH45">
        <v>0.61638999999999999</v>
      </c>
      <c r="AI45">
        <v>31.551649999999999</v>
      </c>
      <c r="AJ45">
        <v>3.929751</v>
      </c>
      <c r="AK45">
        <v>8.5485799999999994</v>
      </c>
      <c r="AL45">
        <v>29.561</v>
      </c>
      <c r="AM45">
        <v>32.061999999999998</v>
      </c>
      <c r="AN45">
        <v>52.203600000000002</v>
      </c>
      <c r="AO45">
        <v>122</v>
      </c>
      <c r="AP45">
        <v>6.6647309999999997</v>
      </c>
      <c r="AQ45" s="2">
        <v>7.22422768205168</v>
      </c>
      <c r="AR45">
        <v>8.1127009999999995</v>
      </c>
      <c r="AS45">
        <v>9.391648</v>
      </c>
      <c r="AT45">
        <v>21.15</v>
      </c>
      <c r="AU45">
        <v>15.920540000000001</v>
      </c>
      <c r="AV45">
        <v>36.278500000000001</v>
      </c>
      <c r="AY45">
        <v>21.92</v>
      </c>
      <c r="AZ45">
        <v>15.98352</v>
      </c>
      <c r="BA45">
        <v>18.021470000000001</v>
      </c>
      <c r="BB45">
        <v>16.913250000000001</v>
      </c>
      <c r="BC45">
        <v>31.8</v>
      </c>
      <c r="BD45">
        <v>3.7</v>
      </c>
      <c r="BE45">
        <v>59.5</v>
      </c>
      <c r="BG45">
        <v>9</v>
      </c>
      <c r="BH45">
        <v>8.3000000000000007</v>
      </c>
    </row>
    <row r="46" spans="1:60" x14ac:dyDescent="0.25">
      <c r="A46" t="s">
        <v>101</v>
      </c>
      <c r="B46" s="1">
        <v>45600000</v>
      </c>
      <c r="C46">
        <v>6306</v>
      </c>
      <c r="H46">
        <v>23.004359999999998</v>
      </c>
      <c r="I46">
        <v>37.798999999999999</v>
      </c>
      <c r="J46">
        <v>41.773290000000003</v>
      </c>
      <c r="K46">
        <v>38.356920000000002</v>
      </c>
      <c r="M46">
        <v>0.53</v>
      </c>
      <c r="N46" s="39">
        <v>6.17</v>
      </c>
      <c r="O46">
        <v>76.5</v>
      </c>
      <c r="P46">
        <v>4.6561100000000001E-2</v>
      </c>
      <c r="Q46">
        <v>21.986999999999998</v>
      </c>
      <c r="R46">
        <v>26.040240000000001</v>
      </c>
      <c r="S46">
        <v>24.596340000000001</v>
      </c>
      <c r="T46" s="47">
        <v>11.514463518017347</v>
      </c>
      <c r="U46" s="47">
        <v>5.3295459868044706</v>
      </c>
      <c r="V46" s="47">
        <v>6.1849175312128759</v>
      </c>
      <c r="W46">
        <v>161644</v>
      </c>
      <c r="X46">
        <v>74818</v>
      </c>
      <c r="Y46">
        <v>86826</v>
      </c>
      <c r="Z46">
        <v>2.1394630000000001</v>
      </c>
      <c r="AA46">
        <v>5.5839999999999996</v>
      </c>
      <c r="AB46">
        <v>906.38250000000005</v>
      </c>
      <c r="AC46">
        <v>1147.6110000000001</v>
      </c>
      <c r="AD46">
        <v>15.39499</v>
      </c>
      <c r="AE46">
        <v>14.455970000000001</v>
      </c>
      <c r="AF46">
        <v>19.41236</v>
      </c>
      <c r="AG46">
        <v>2785.4490000000001</v>
      </c>
      <c r="AH46">
        <v>0.65832520000000005</v>
      </c>
      <c r="AI46">
        <v>18.790120000000002</v>
      </c>
      <c r="AJ46">
        <v>5.5575409999999996</v>
      </c>
      <c r="AK46">
        <v>11.00726</v>
      </c>
      <c r="AL46">
        <v>4.7880000000000003</v>
      </c>
      <c r="AM46">
        <v>25.238</v>
      </c>
      <c r="AN46">
        <v>6.8552</v>
      </c>
      <c r="AO46">
        <v>492</v>
      </c>
      <c r="AP46">
        <v>10.32544</v>
      </c>
      <c r="AQ46" s="2">
        <v>10.253432135473499</v>
      </c>
      <c r="AR46">
        <v>10.20697</v>
      </c>
      <c r="AS46">
        <v>9.7005739999999996</v>
      </c>
      <c r="AT46">
        <v>58.47</v>
      </c>
      <c r="AW46">
        <v>105.9795</v>
      </c>
      <c r="AX46">
        <v>102.11020000000001</v>
      </c>
      <c r="AY46">
        <v>134.25</v>
      </c>
      <c r="AZ46">
        <v>8.8909850000000006</v>
      </c>
      <c r="BA46">
        <v>2.180043</v>
      </c>
      <c r="BB46">
        <v>5.3598420000000004</v>
      </c>
      <c r="BG46">
        <v>8.3000000000000007</v>
      </c>
      <c r="BH46">
        <v>8.4</v>
      </c>
    </row>
    <row r="47" spans="1:60" x14ac:dyDescent="0.25">
      <c r="A47" t="s">
        <v>102</v>
      </c>
      <c r="B47" s="1">
        <v>798000</v>
      </c>
      <c r="C47">
        <v>1063</v>
      </c>
      <c r="H47">
        <v>23.614999999999998</v>
      </c>
      <c r="I47">
        <v>331.25400000000002</v>
      </c>
      <c r="J47">
        <v>11.28646</v>
      </c>
      <c r="K47">
        <v>79.569890000000001</v>
      </c>
      <c r="M47">
        <v>5.91</v>
      </c>
      <c r="N47" s="39">
        <v>0.36</v>
      </c>
      <c r="P47">
        <v>0</v>
      </c>
      <c r="Q47">
        <v>33.119</v>
      </c>
      <c r="R47">
        <v>22.256799999999998</v>
      </c>
      <c r="S47">
        <v>21.913640000000001</v>
      </c>
      <c r="T47" s="47" t="s">
        <v>545</v>
      </c>
      <c r="U47" s="47" t="s">
        <v>545</v>
      </c>
      <c r="V47" s="47" t="s">
        <v>545</v>
      </c>
      <c r="AA47">
        <v>7.6269999999999998</v>
      </c>
      <c r="AG47">
        <v>360.07240000000002</v>
      </c>
      <c r="AH47">
        <v>0.42320829999999998</v>
      </c>
      <c r="AI47">
        <v>35.754219999999997</v>
      </c>
      <c r="AJ47">
        <v>2.2997619999999999</v>
      </c>
      <c r="AK47">
        <v>3.2443149999999998</v>
      </c>
      <c r="AL47">
        <v>-11.670999999999999</v>
      </c>
      <c r="AM47">
        <v>20.378</v>
      </c>
      <c r="AN47">
        <v>46.7</v>
      </c>
      <c r="AO47">
        <v>17</v>
      </c>
      <c r="AP47">
        <v>14.610390000000001</v>
      </c>
      <c r="AQ47" s="2">
        <v>12.5</v>
      </c>
      <c r="AR47">
        <v>11.36364</v>
      </c>
      <c r="AS47">
        <v>10.71429</v>
      </c>
      <c r="AT47">
        <v>2.69</v>
      </c>
      <c r="AW47">
        <v>66.504300000000001</v>
      </c>
      <c r="AX47">
        <v>70.092020000000005</v>
      </c>
      <c r="AY47">
        <v>21.92</v>
      </c>
      <c r="AZ47">
        <v>6.1840970000000004</v>
      </c>
      <c r="BA47">
        <v>3.5502229999999999</v>
      </c>
      <c r="BB47">
        <v>4.7510839999999996</v>
      </c>
      <c r="BC47">
        <v>20.7</v>
      </c>
      <c r="BD47">
        <v>13.5</v>
      </c>
      <c r="BE47">
        <v>27.7</v>
      </c>
      <c r="BG47">
        <v>6.3</v>
      </c>
      <c r="BH47">
        <v>4.8</v>
      </c>
    </row>
    <row r="48" spans="1:60" x14ac:dyDescent="0.25">
      <c r="A48" t="s">
        <v>103</v>
      </c>
      <c r="B48" s="1">
        <v>57549000</v>
      </c>
      <c r="C48">
        <v>330</v>
      </c>
      <c r="I48">
        <v>25.193999999999999</v>
      </c>
      <c r="J48">
        <v>45.128990000000002</v>
      </c>
      <c r="K48">
        <v>9.9027370000000001</v>
      </c>
      <c r="M48">
        <v>26.35</v>
      </c>
      <c r="N48" s="39">
        <v>3.3</v>
      </c>
      <c r="P48">
        <v>0</v>
      </c>
      <c r="Q48">
        <v>48.323</v>
      </c>
      <c r="R48">
        <v>21.24306</v>
      </c>
      <c r="S48">
        <v>19.78781</v>
      </c>
      <c r="T48" s="47" t="s">
        <v>545</v>
      </c>
      <c r="U48" s="47" t="s">
        <v>545</v>
      </c>
      <c r="V48" s="47" t="s">
        <v>545</v>
      </c>
      <c r="AA48">
        <v>17.445</v>
      </c>
      <c r="AB48">
        <v>80.373900000000006</v>
      </c>
      <c r="AG48">
        <v>91.232110000000006</v>
      </c>
      <c r="AH48">
        <v>0.2227566</v>
      </c>
      <c r="AI48">
        <v>42.733150000000002</v>
      </c>
      <c r="AJ48">
        <v>21.558509999999998</v>
      </c>
      <c r="AK48">
        <v>0.23803779999999999</v>
      </c>
      <c r="AL48">
        <v>-2.9202759999999999</v>
      </c>
      <c r="AM48">
        <v>16.079000000000001</v>
      </c>
      <c r="AN48">
        <v>65.400000000000006</v>
      </c>
      <c r="AO48">
        <v>6</v>
      </c>
      <c r="AP48">
        <v>19.130320000000001</v>
      </c>
      <c r="AQ48" s="2">
        <v>15.4708102709931</v>
      </c>
      <c r="AR48">
        <v>13.06048</v>
      </c>
      <c r="AS48">
        <v>10.827870000000001</v>
      </c>
      <c r="AT48">
        <v>58.94</v>
      </c>
      <c r="AY48">
        <v>5.48</v>
      </c>
      <c r="AZ48">
        <v>22.838550000000001</v>
      </c>
      <c r="BA48">
        <v>7.2750969999999997</v>
      </c>
      <c r="BB48">
        <v>14.71302</v>
      </c>
      <c r="BC48">
        <v>8.1</v>
      </c>
      <c r="BD48">
        <v>2.6</v>
      </c>
      <c r="BE48">
        <v>13.5</v>
      </c>
      <c r="BG48">
        <v>8.1999999999999993</v>
      </c>
      <c r="BH48">
        <v>5.4</v>
      </c>
    </row>
    <row r="49" spans="1:60" x14ac:dyDescent="0.25">
      <c r="A49" t="s">
        <v>104</v>
      </c>
      <c r="B49" s="1">
        <v>3999000</v>
      </c>
      <c r="C49">
        <v>3621</v>
      </c>
      <c r="I49">
        <v>9.99</v>
      </c>
      <c r="J49">
        <v>23.47578</v>
      </c>
      <c r="K49">
        <v>30.869689999999999</v>
      </c>
      <c r="M49">
        <v>31.69</v>
      </c>
      <c r="N49" s="39">
        <v>4.2</v>
      </c>
      <c r="P49">
        <v>0</v>
      </c>
      <c r="Q49">
        <v>36.408999999999999</v>
      </c>
      <c r="R49">
        <v>22.68496</v>
      </c>
      <c r="S49">
        <v>21.643820000000002</v>
      </c>
      <c r="T49" s="47" t="s">
        <v>545</v>
      </c>
      <c r="U49" s="47" t="s">
        <v>545</v>
      </c>
      <c r="V49" s="47" t="s">
        <v>545</v>
      </c>
      <c r="AA49">
        <v>12.997999999999999</v>
      </c>
      <c r="AB49">
        <v>95.512559999999993</v>
      </c>
      <c r="AD49">
        <v>2.9595400000000001</v>
      </c>
      <c r="AG49">
        <v>1112.82</v>
      </c>
      <c r="AH49">
        <v>0.4704063</v>
      </c>
      <c r="AI49">
        <v>54.505389999999998</v>
      </c>
      <c r="AJ49">
        <v>21.27966</v>
      </c>
      <c r="AK49">
        <v>1.4634199999999999</v>
      </c>
      <c r="AL49">
        <v>-3.6840000000000002</v>
      </c>
      <c r="AM49">
        <v>18.943000000000001</v>
      </c>
      <c r="AN49">
        <v>52.9</v>
      </c>
      <c r="AO49">
        <v>12</v>
      </c>
      <c r="AP49">
        <v>15.549049999999999</v>
      </c>
      <c r="AQ49" s="2">
        <v>13.294289897511</v>
      </c>
      <c r="AR49">
        <v>12.38653</v>
      </c>
      <c r="AS49">
        <v>11.15666</v>
      </c>
      <c r="AT49">
        <v>65.8</v>
      </c>
      <c r="AU49">
        <v>54.1</v>
      </c>
      <c r="AV49">
        <v>74.38</v>
      </c>
      <c r="AW49">
        <v>69.032319999999999</v>
      </c>
      <c r="AX49">
        <v>73.688609999999997</v>
      </c>
      <c r="AY49">
        <v>30.14</v>
      </c>
      <c r="AZ49">
        <v>13.14991</v>
      </c>
      <c r="BA49">
        <v>6.9578519999999999</v>
      </c>
      <c r="BB49">
        <v>9.873761</v>
      </c>
      <c r="BC49">
        <v>6.6</v>
      </c>
      <c r="BD49">
        <v>1</v>
      </c>
      <c r="BE49">
        <v>12.1</v>
      </c>
      <c r="BG49">
        <v>9.5</v>
      </c>
      <c r="BH49">
        <v>7.8</v>
      </c>
    </row>
    <row r="50" spans="1:60" x14ac:dyDescent="0.25">
      <c r="A50" t="s">
        <v>105</v>
      </c>
      <c r="C50">
        <v>18482.14</v>
      </c>
      <c r="I50">
        <v>80.864000000000004</v>
      </c>
      <c r="J50">
        <v>0.84027079999999998</v>
      </c>
      <c r="N50" s="39">
        <v>3.7</v>
      </c>
      <c r="P50">
        <v>0</v>
      </c>
      <c r="R50">
        <v>33.163849999999996</v>
      </c>
      <c r="S50">
        <v>31.921320000000001</v>
      </c>
      <c r="T50" s="47" t="s">
        <v>545</v>
      </c>
      <c r="U50" s="47" t="s">
        <v>545</v>
      </c>
      <c r="V50" s="47" t="s">
        <v>545</v>
      </c>
      <c r="AL50">
        <v>-21.233329999999999</v>
      </c>
      <c r="AN50">
        <v>8.5</v>
      </c>
      <c r="AO50">
        <v>537</v>
      </c>
      <c r="AT50">
        <v>69.569999999999993</v>
      </c>
      <c r="AZ50">
        <v>5.3508089999999999</v>
      </c>
      <c r="BA50">
        <v>3.2901479999999999</v>
      </c>
      <c r="BB50">
        <v>4.3733649999999997</v>
      </c>
      <c r="BC50">
        <v>28.1</v>
      </c>
      <c r="BD50">
        <v>20</v>
      </c>
      <c r="BE50">
        <v>36.1</v>
      </c>
    </row>
    <row r="51" spans="1:60" x14ac:dyDescent="0.25">
      <c r="A51" t="s">
        <v>106</v>
      </c>
      <c r="B51" s="1">
        <v>4327000</v>
      </c>
      <c r="C51">
        <v>8661</v>
      </c>
      <c r="H51">
        <v>23.39002</v>
      </c>
      <c r="I51">
        <v>84.703999999999994</v>
      </c>
      <c r="J51">
        <v>7.0788570000000002</v>
      </c>
      <c r="K51">
        <v>35.154719999999998</v>
      </c>
      <c r="M51">
        <v>0.15</v>
      </c>
      <c r="N51" s="39">
        <v>5.55</v>
      </c>
      <c r="P51">
        <v>0</v>
      </c>
      <c r="Q51">
        <v>19.111999999999998</v>
      </c>
      <c r="R51">
        <v>26.653580000000002</v>
      </c>
      <c r="S51">
        <v>26.10699</v>
      </c>
      <c r="T51" s="47" t="s">
        <v>545</v>
      </c>
      <c r="U51" s="47" t="s">
        <v>545</v>
      </c>
      <c r="V51" s="47" t="s">
        <v>545</v>
      </c>
      <c r="Z51">
        <v>0.95837329999999998</v>
      </c>
      <c r="AA51">
        <v>3.93</v>
      </c>
      <c r="AB51">
        <v>1841.1389999999999</v>
      </c>
      <c r="AG51">
        <v>4521.0119999999997</v>
      </c>
      <c r="AH51">
        <v>0.70808890000000002</v>
      </c>
      <c r="AI51">
        <v>53.974350000000001</v>
      </c>
      <c r="AJ51">
        <v>10.62363</v>
      </c>
      <c r="AK51">
        <v>22.07</v>
      </c>
      <c r="AL51">
        <v>9.9410000000000007</v>
      </c>
      <c r="AM51">
        <v>26.113</v>
      </c>
      <c r="AN51">
        <v>19.056000000000001</v>
      </c>
      <c r="AO51">
        <v>519</v>
      </c>
      <c r="AP51">
        <v>9.0762129999999992</v>
      </c>
      <c r="AQ51" s="2">
        <v>9.3995381062355694</v>
      </c>
      <c r="AR51">
        <v>9.8845259999999993</v>
      </c>
      <c r="AS51">
        <v>10.300230000000001</v>
      </c>
      <c r="AT51">
        <v>46.83</v>
      </c>
      <c r="AU51">
        <v>2.37</v>
      </c>
      <c r="AV51">
        <v>8.5500000000000007</v>
      </c>
      <c r="AW51">
        <v>95.106620000000007</v>
      </c>
      <c r="AX51">
        <v>93.289519999999996</v>
      </c>
      <c r="AY51">
        <v>156.16</v>
      </c>
      <c r="AZ51">
        <v>14.013059999999999</v>
      </c>
      <c r="BA51">
        <v>2.1484079999999999</v>
      </c>
      <c r="BB51">
        <v>8.1275069999999996</v>
      </c>
      <c r="BC51">
        <v>16.8</v>
      </c>
      <c r="BD51">
        <v>7.3</v>
      </c>
      <c r="BE51">
        <v>26.1</v>
      </c>
      <c r="BG51">
        <v>10.1</v>
      </c>
      <c r="BH51">
        <v>10.3</v>
      </c>
    </row>
    <row r="52" spans="1:60" x14ac:dyDescent="0.25">
      <c r="A52" t="s">
        <v>107</v>
      </c>
      <c r="B52" s="1">
        <v>18154000</v>
      </c>
      <c r="C52">
        <v>1575</v>
      </c>
      <c r="H52">
        <v>22.002929999999999</v>
      </c>
      <c r="I52">
        <v>59.680999999999997</v>
      </c>
      <c r="J52">
        <v>62.405439999999999</v>
      </c>
      <c r="K52">
        <v>63.522010000000002</v>
      </c>
      <c r="M52">
        <v>0.62</v>
      </c>
      <c r="N52" s="39">
        <v>6.48</v>
      </c>
      <c r="P52">
        <v>0</v>
      </c>
      <c r="Q52">
        <v>37.082999999999998</v>
      </c>
      <c r="R52">
        <v>23.493020000000001</v>
      </c>
      <c r="S52">
        <v>22.34639</v>
      </c>
      <c r="T52" s="47" t="s">
        <v>545</v>
      </c>
      <c r="U52" s="47" t="s">
        <v>545</v>
      </c>
      <c r="V52" s="47" t="s">
        <v>545</v>
      </c>
      <c r="AA52">
        <v>11.872</v>
      </c>
      <c r="AB52">
        <v>174.50200000000001</v>
      </c>
      <c r="AG52">
        <v>578.02760000000001</v>
      </c>
      <c r="AH52">
        <v>0.38260280000000002</v>
      </c>
      <c r="AI52">
        <v>43.587260000000001</v>
      </c>
      <c r="AJ52">
        <v>4.2270409999999998</v>
      </c>
      <c r="AK52">
        <v>1.0392380000000001</v>
      </c>
      <c r="AL52">
        <v>5.4960000000000004</v>
      </c>
      <c r="AM52">
        <v>19.081</v>
      </c>
      <c r="AN52">
        <v>68.923000000000002</v>
      </c>
      <c r="AO52">
        <v>14</v>
      </c>
      <c r="AP52">
        <v>15.610060000000001</v>
      </c>
      <c r="AQ52" s="2">
        <v>13.541883184369199</v>
      </c>
      <c r="AR52">
        <v>12.16483</v>
      </c>
      <c r="AS52">
        <v>10.637079999999999</v>
      </c>
      <c r="AT52">
        <v>32.72</v>
      </c>
      <c r="AY52">
        <v>32.880000000000003</v>
      </c>
      <c r="AZ52">
        <v>28.099170000000001</v>
      </c>
      <c r="BA52">
        <v>11.854340000000001</v>
      </c>
      <c r="BB52">
        <v>20.31793</v>
      </c>
      <c r="BC52">
        <v>9</v>
      </c>
      <c r="BD52">
        <v>2.4</v>
      </c>
      <c r="BE52">
        <v>15.4</v>
      </c>
      <c r="BG52">
        <v>5.6</v>
      </c>
      <c r="BH52">
        <v>3.2</v>
      </c>
    </row>
    <row r="53" spans="1:60" x14ac:dyDescent="0.25">
      <c r="A53" t="s">
        <v>108</v>
      </c>
      <c r="B53" s="1">
        <v>4551000</v>
      </c>
      <c r="C53">
        <v>13232</v>
      </c>
      <c r="H53">
        <v>26.230720000000002</v>
      </c>
      <c r="I53">
        <v>78.582999999999998</v>
      </c>
      <c r="J53">
        <v>1.2085520000000001</v>
      </c>
      <c r="K53">
        <v>21.640460000000001</v>
      </c>
      <c r="M53">
        <v>0.34</v>
      </c>
      <c r="N53" s="39">
        <v>15.11</v>
      </c>
      <c r="P53">
        <v>0</v>
      </c>
      <c r="Q53">
        <v>9.1920000000000002</v>
      </c>
      <c r="R53">
        <v>25.01465</v>
      </c>
      <c r="S53">
        <v>26.309889999999999</v>
      </c>
      <c r="T53" s="47">
        <v>2.7390122249949775</v>
      </c>
      <c r="U53" s="47">
        <v>0.10630238978055104</v>
      </c>
      <c r="V53" s="47">
        <v>2.6327098352144267</v>
      </c>
      <c r="W53">
        <v>1984</v>
      </c>
      <c r="X53">
        <v>77</v>
      </c>
      <c r="Y53">
        <v>1907</v>
      </c>
      <c r="Z53">
        <v>0.16334509999999999</v>
      </c>
      <c r="AA53">
        <v>11.407999999999999</v>
      </c>
      <c r="AB53">
        <v>3207.2739999999999</v>
      </c>
      <c r="AD53">
        <v>21.88879</v>
      </c>
      <c r="AE53">
        <v>20.959420000000001</v>
      </c>
      <c r="AG53">
        <v>6025.4560000000001</v>
      </c>
      <c r="AH53">
        <v>0.75187700000000002</v>
      </c>
      <c r="AI53">
        <v>48.748890000000003</v>
      </c>
      <c r="AJ53">
        <v>3.3464130000000001</v>
      </c>
      <c r="AK53">
        <v>33.139899999999997</v>
      </c>
      <c r="AL53">
        <v>45.110080000000004</v>
      </c>
      <c r="AM53">
        <v>40.33</v>
      </c>
      <c r="AN53">
        <v>17.5032</v>
      </c>
      <c r="AO53">
        <v>813</v>
      </c>
      <c r="AP53">
        <v>4.6825749999999999</v>
      </c>
      <c r="AQ53" s="2">
        <v>5.4254840162089204</v>
      </c>
      <c r="AR53">
        <v>5.8081950000000004</v>
      </c>
      <c r="AS53">
        <v>6.2134179999999999</v>
      </c>
      <c r="AT53">
        <v>38.18</v>
      </c>
      <c r="AU53">
        <v>2</v>
      </c>
      <c r="AV53">
        <v>2</v>
      </c>
      <c r="AW53">
        <v>95.872709999999998</v>
      </c>
      <c r="AX53">
        <v>94.643199999999993</v>
      </c>
      <c r="AY53">
        <v>164.38</v>
      </c>
      <c r="AZ53">
        <v>23.868860000000002</v>
      </c>
      <c r="BA53">
        <v>7.074668</v>
      </c>
      <c r="BB53">
        <v>14.6266</v>
      </c>
      <c r="BC53">
        <v>34</v>
      </c>
      <c r="BD53">
        <v>29.1</v>
      </c>
      <c r="BE53">
        <v>38.9</v>
      </c>
      <c r="BG53">
        <v>11.1</v>
      </c>
      <c r="BH53">
        <v>11.6</v>
      </c>
    </row>
    <row r="54" spans="1:60" x14ac:dyDescent="0.25">
      <c r="A54" t="s">
        <v>109</v>
      </c>
      <c r="B54" s="1">
        <v>11269000</v>
      </c>
      <c r="C54">
        <v>7407.2380000000003</v>
      </c>
      <c r="I54">
        <v>100.96599999999999</v>
      </c>
      <c r="J54">
        <v>5.7820499999999999</v>
      </c>
      <c r="K54">
        <v>62.354379999999999</v>
      </c>
      <c r="N54" s="39">
        <v>5.51</v>
      </c>
      <c r="P54">
        <v>0</v>
      </c>
      <c r="Q54">
        <v>12.047000000000001</v>
      </c>
      <c r="R54">
        <v>26.18459</v>
      </c>
      <c r="S54">
        <v>24.656459999999999</v>
      </c>
      <c r="T54" s="47">
        <v>19.880197408287028</v>
      </c>
      <c r="U54" s="47">
        <v>10.731792041815726</v>
      </c>
      <c r="V54" s="47">
        <v>9.1484053664713034</v>
      </c>
      <c r="W54">
        <v>43329</v>
      </c>
      <c r="X54">
        <v>23390</v>
      </c>
      <c r="Y54">
        <v>19939</v>
      </c>
      <c r="Z54">
        <v>0.71596059999999995</v>
      </c>
      <c r="AA54">
        <v>7.2030000000000003</v>
      </c>
      <c r="AB54">
        <v>1065.2619999999999</v>
      </c>
      <c r="AD54">
        <v>40.241999999999997</v>
      </c>
      <c r="AE54">
        <v>47.742130000000003</v>
      </c>
      <c r="AF54">
        <v>55.551479999999998</v>
      </c>
      <c r="AG54">
        <v>3469.8850000000002</v>
      </c>
      <c r="AI54">
        <v>18.343879999999999</v>
      </c>
      <c r="AJ54">
        <v>0.38141170000000002</v>
      </c>
      <c r="AK54">
        <v>9.7380619999999993</v>
      </c>
      <c r="AL54">
        <v>23.084</v>
      </c>
      <c r="AM54">
        <v>35.488</v>
      </c>
      <c r="AN54">
        <v>8.5744000000000007</v>
      </c>
      <c r="AO54">
        <v>302</v>
      </c>
      <c r="AP54">
        <v>5.9764160000000004</v>
      </c>
      <c r="AQ54" s="2">
        <v>6.40521708057888</v>
      </c>
      <c r="AR54">
        <v>6.959085</v>
      </c>
      <c r="AS54">
        <v>7.5486870000000001</v>
      </c>
      <c r="AT54">
        <v>24.7</v>
      </c>
      <c r="AW54">
        <v>91.216949999999997</v>
      </c>
      <c r="AX54">
        <v>91.951340000000002</v>
      </c>
      <c r="AY54">
        <v>117.81</v>
      </c>
      <c r="AZ54">
        <v>17.691269999999999</v>
      </c>
      <c r="BA54">
        <v>5.6743309999999996</v>
      </c>
      <c r="BB54">
        <v>11.55148</v>
      </c>
      <c r="BC54">
        <v>35.9</v>
      </c>
      <c r="BD54">
        <v>28.3</v>
      </c>
      <c r="BE54">
        <v>43.4</v>
      </c>
      <c r="BG54">
        <v>11.7</v>
      </c>
      <c r="BH54">
        <v>12</v>
      </c>
    </row>
    <row r="55" spans="1:60" x14ac:dyDescent="0.25">
      <c r="A55" t="s">
        <v>110</v>
      </c>
      <c r="B55" s="1">
        <v>835000</v>
      </c>
      <c r="C55">
        <v>24473</v>
      </c>
      <c r="H55">
        <v>25.21969</v>
      </c>
      <c r="I55">
        <v>90.367999999999995</v>
      </c>
      <c r="J55">
        <v>1.59666</v>
      </c>
      <c r="K55">
        <v>18.073589999999999</v>
      </c>
      <c r="N55" s="39">
        <v>9.26</v>
      </c>
      <c r="P55">
        <v>0</v>
      </c>
      <c r="Q55">
        <v>11.968999999999999</v>
      </c>
      <c r="R55">
        <v>25.770659999999999</v>
      </c>
      <c r="S55">
        <v>27.152740000000001</v>
      </c>
      <c r="T55" s="47">
        <v>1.2364187404268021</v>
      </c>
      <c r="U55" s="47">
        <v>0.45234831966834221</v>
      </c>
      <c r="V55" s="47">
        <v>0.7840704207584599</v>
      </c>
      <c r="W55">
        <v>205</v>
      </c>
      <c r="X55">
        <v>75</v>
      </c>
      <c r="Y55">
        <v>130</v>
      </c>
      <c r="Z55">
        <v>0</v>
      </c>
      <c r="AA55">
        <v>6.9269999999999996</v>
      </c>
      <c r="AB55">
        <v>5076.9709999999995</v>
      </c>
      <c r="AD55">
        <v>23.38449</v>
      </c>
      <c r="AE55">
        <v>36.619259999999997</v>
      </c>
      <c r="AF55">
        <v>59.723269999999999</v>
      </c>
      <c r="AG55">
        <v>14411.32</v>
      </c>
      <c r="AH55">
        <v>0.79271639999999999</v>
      </c>
      <c r="AI55">
        <v>50.886710000000001</v>
      </c>
      <c r="AJ55">
        <v>2.38761</v>
      </c>
      <c r="AK55">
        <v>32.81</v>
      </c>
      <c r="AL55">
        <v>35.081000000000003</v>
      </c>
      <c r="AM55">
        <v>35.320999999999998</v>
      </c>
      <c r="AN55">
        <v>48.677599999999998</v>
      </c>
      <c r="AO55">
        <v>670</v>
      </c>
      <c r="AP55">
        <v>5.7416270000000003</v>
      </c>
      <c r="AQ55" s="2">
        <v>6.4593301435406696</v>
      </c>
      <c r="AR55">
        <v>7.6555020000000003</v>
      </c>
      <c r="AS55">
        <v>7.6555020000000003</v>
      </c>
      <c r="AT55">
        <v>18.829999999999998</v>
      </c>
      <c r="AW55">
        <v>99.851020000000005</v>
      </c>
      <c r="AX55">
        <v>100.3018</v>
      </c>
      <c r="AY55">
        <v>128.77000000000001</v>
      </c>
      <c r="AZ55">
        <v>0.98002900000000004</v>
      </c>
      <c r="BA55">
        <v>0.27547359999999999</v>
      </c>
      <c r="BB55">
        <v>0.61430940000000001</v>
      </c>
      <c r="BG55">
        <v>13.2</v>
      </c>
      <c r="BH55">
        <v>13.5</v>
      </c>
    </row>
    <row r="56" spans="1:60" x14ac:dyDescent="0.25">
      <c r="A56" t="s">
        <v>111</v>
      </c>
      <c r="B56" s="1">
        <v>10220000</v>
      </c>
      <c r="C56">
        <v>20281</v>
      </c>
      <c r="D56">
        <v>8.3000000000000007</v>
      </c>
      <c r="E56">
        <v>9.3000000000000007</v>
      </c>
      <c r="F56">
        <v>17.600000000000001</v>
      </c>
      <c r="G56">
        <v>9.6</v>
      </c>
      <c r="H56">
        <v>27.623249999999999</v>
      </c>
      <c r="I56">
        <v>129.26599999999999</v>
      </c>
      <c r="J56">
        <v>0.80184820000000001</v>
      </c>
      <c r="K56">
        <v>55.138489999999997</v>
      </c>
      <c r="N56" s="39">
        <v>16.45</v>
      </c>
      <c r="P56">
        <v>0</v>
      </c>
      <c r="Q56">
        <v>8.9619999999999997</v>
      </c>
      <c r="R56">
        <v>26.479109999999999</v>
      </c>
      <c r="S56">
        <v>27.630669999999999</v>
      </c>
      <c r="T56" s="47" t="s">
        <v>545</v>
      </c>
      <c r="U56" s="47" t="s">
        <v>545</v>
      </c>
      <c r="V56" s="47" t="s">
        <v>545</v>
      </c>
      <c r="Z56">
        <v>6.9688200000000006E-2</v>
      </c>
      <c r="AA56">
        <v>10.856</v>
      </c>
      <c r="AB56">
        <v>5399.8829999999998</v>
      </c>
      <c r="AC56">
        <v>8063.4589999999998</v>
      </c>
      <c r="AD56">
        <v>12.58348</v>
      </c>
      <c r="AE56">
        <v>22.924479999999999</v>
      </c>
      <c r="AF56">
        <v>27.225539999999999</v>
      </c>
      <c r="AG56">
        <v>6657.96</v>
      </c>
      <c r="AH56">
        <v>0.83794880000000005</v>
      </c>
      <c r="AI56">
        <v>69.035839999999993</v>
      </c>
      <c r="AJ56">
        <v>-0.29039959999999998</v>
      </c>
      <c r="AK56">
        <v>35.217660000000002</v>
      </c>
      <c r="AL56">
        <v>49.779290000000003</v>
      </c>
      <c r="AM56">
        <v>38.828000000000003</v>
      </c>
      <c r="AN56">
        <v>10.8642</v>
      </c>
      <c r="AO56">
        <v>1282</v>
      </c>
      <c r="AP56">
        <v>4.5900350000000003</v>
      </c>
      <c r="AQ56" s="2">
        <v>4.3448411141624197</v>
      </c>
      <c r="AR56">
        <v>5.8061990000000003</v>
      </c>
      <c r="AS56">
        <v>6.4731269999999999</v>
      </c>
      <c r="AT56">
        <v>34.270000000000003</v>
      </c>
      <c r="AW56">
        <v>96.4953</v>
      </c>
      <c r="AX56">
        <v>97.038679999999999</v>
      </c>
      <c r="AY56">
        <v>142.47</v>
      </c>
      <c r="AZ56">
        <v>21.73415</v>
      </c>
      <c r="BA56">
        <v>4.0799310000000002</v>
      </c>
      <c r="BB56">
        <v>12.57968</v>
      </c>
      <c r="BC56">
        <v>31</v>
      </c>
      <c r="BD56">
        <v>25.4</v>
      </c>
      <c r="BE56">
        <v>36.6</v>
      </c>
      <c r="BF56">
        <v>38.501919999999998</v>
      </c>
      <c r="BG56">
        <v>13.5</v>
      </c>
      <c r="BH56">
        <v>13.5</v>
      </c>
    </row>
    <row r="57" spans="1:60" x14ac:dyDescent="0.25">
      <c r="A57" t="s">
        <v>112</v>
      </c>
      <c r="B57" s="1">
        <v>5431000</v>
      </c>
      <c r="C57">
        <v>33626</v>
      </c>
      <c r="H57">
        <v>30.847359999999998</v>
      </c>
      <c r="I57">
        <v>125.705</v>
      </c>
      <c r="J57">
        <v>1.004284</v>
      </c>
      <c r="K57">
        <v>63.799199999999999</v>
      </c>
      <c r="L57">
        <v>0.81</v>
      </c>
      <c r="N57" s="39">
        <v>13.37</v>
      </c>
      <c r="O57">
        <v>68</v>
      </c>
      <c r="P57">
        <v>0.55224870000000004</v>
      </c>
      <c r="Q57">
        <v>12.015000000000001</v>
      </c>
      <c r="R57">
        <v>24.923290000000001</v>
      </c>
      <c r="S57">
        <v>25.82771</v>
      </c>
      <c r="T57" s="47">
        <v>16.236307085100819</v>
      </c>
      <c r="U57" s="47">
        <v>6.5621945458417148</v>
      </c>
      <c r="V57" s="47">
        <v>9.6741125392591059</v>
      </c>
      <c r="W57">
        <v>16555</v>
      </c>
      <c r="X57">
        <v>6691</v>
      </c>
      <c r="Y57">
        <v>9864</v>
      </c>
      <c r="Z57">
        <v>0.60548570000000002</v>
      </c>
      <c r="AA57">
        <v>10.670999999999999</v>
      </c>
      <c r="AB57">
        <v>6161.259</v>
      </c>
      <c r="AC57">
        <v>6631.9549999999999</v>
      </c>
      <c r="AD57">
        <v>25.24579</v>
      </c>
      <c r="AE57">
        <v>35.136369999999999</v>
      </c>
      <c r="AF57">
        <v>55.496870000000001</v>
      </c>
      <c r="AG57">
        <v>31439.439999999999</v>
      </c>
      <c r="AH57">
        <v>0.85954070000000005</v>
      </c>
      <c r="AI57">
        <v>44.083480000000002</v>
      </c>
      <c r="AJ57">
        <v>2.8778869999999999</v>
      </c>
      <c r="AK57">
        <v>82.740179999999995</v>
      </c>
      <c r="AL57">
        <v>55.718000000000004</v>
      </c>
      <c r="AM57">
        <v>39.536999999999999</v>
      </c>
      <c r="AN57">
        <v>14.8748</v>
      </c>
      <c r="AO57">
        <v>2650</v>
      </c>
      <c r="AP57">
        <v>5.9996309999999999</v>
      </c>
      <c r="AQ57" s="2">
        <v>6.3134576333764096</v>
      </c>
      <c r="AR57">
        <v>6.4611409999999996</v>
      </c>
      <c r="AS57">
        <v>5.7042640000000002</v>
      </c>
      <c r="AT57">
        <v>11.78</v>
      </c>
      <c r="AW57">
        <v>100.31829999999999</v>
      </c>
      <c r="AX57">
        <v>100.2004</v>
      </c>
      <c r="AY57">
        <v>158.9</v>
      </c>
      <c r="AZ57">
        <v>14.70355</v>
      </c>
      <c r="BA57">
        <v>5.6892389999999997</v>
      </c>
      <c r="BB57">
        <v>10.06166</v>
      </c>
      <c r="BC57">
        <v>33.4</v>
      </c>
      <c r="BD57">
        <v>30.6</v>
      </c>
      <c r="BE57">
        <v>36.1</v>
      </c>
      <c r="BF57">
        <v>30.071149999999999</v>
      </c>
      <c r="BG57">
        <v>12.9</v>
      </c>
      <c r="BH57">
        <v>13.3</v>
      </c>
    </row>
    <row r="58" spans="1:60" x14ac:dyDescent="0.25">
      <c r="A58" t="s">
        <v>113</v>
      </c>
      <c r="C58">
        <v>1964</v>
      </c>
      <c r="I58">
        <v>34.695999999999998</v>
      </c>
      <c r="J58">
        <v>3.7789779999999999</v>
      </c>
      <c r="K58">
        <v>73.382230000000007</v>
      </c>
      <c r="M58">
        <v>9.81</v>
      </c>
      <c r="N58" s="39">
        <v>1.87</v>
      </c>
      <c r="P58">
        <v>0</v>
      </c>
      <c r="Q58">
        <v>31.396999999999998</v>
      </c>
      <c r="R58">
        <v>24.068840000000002</v>
      </c>
      <c r="S58">
        <v>23.042750000000002</v>
      </c>
      <c r="T58" s="47"/>
      <c r="U58" s="47"/>
      <c r="V58" s="47"/>
      <c r="W58">
        <v>80645</v>
      </c>
      <c r="X58">
        <v>42230</v>
      </c>
      <c r="Y58">
        <v>38415</v>
      </c>
      <c r="AA58">
        <v>11.747</v>
      </c>
      <c r="AG58">
        <v>789.39390000000003</v>
      </c>
      <c r="AH58">
        <v>0.38243379999999999</v>
      </c>
      <c r="AI58">
        <v>50.942869999999999</v>
      </c>
      <c r="AJ58">
        <v>3.1519520000000001</v>
      </c>
      <c r="AK58">
        <v>0.9536114</v>
      </c>
      <c r="AL58">
        <v>11.505000000000001</v>
      </c>
      <c r="AM58">
        <v>20.077000000000002</v>
      </c>
      <c r="AN58">
        <v>23.812799999999999</v>
      </c>
      <c r="AO58">
        <v>73</v>
      </c>
      <c r="AP58">
        <v>13.27543</v>
      </c>
      <c r="AQ58" s="2">
        <v>12.531017369727</v>
      </c>
      <c r="AR58">
        <v>12.53102</v>
      </c>
      <c r="AS58">
        <v>11.414389999999999</v>
      </c>
      <c r="AT58">
        <v>0.26</v>
      </c>
      <c r="AW58">
        <v>26.63336</v>
      </c>
      <c r="AX58">
        <v>35.124450000000003</v>
      </c>
      <c r="AY58">
        <v>76.709999999999994</v>
      </c>
      <c r="AZ58">
        <v>5.8347119999999997</v>
      </c>
      <c r="BA58">
        <v>4.2319659999999999</v>
      </c>
      <c r="BB58">
        <v>4.9934760000000002</v>
      </c>
      <c r="BG58">
        <v>7.3</v>
      </c>
      <c r="BH58">
        <v>3</v>
      </c>
    </row>
    <row r="59" spans="1:60" x14ac:dyDescent="0.25">
      <c r="A59" t="s">
        <v>114</v>
      </c>
      <c r="B59" s="1">
        <v>79000</v>
      </c>
      <c r="C59">
        <v>8576</v>
      </c>
      <c r="I59">
        <v>89.822000000000003</v>
      </c>
      <c r="J59">
        <v>9.8423859999999994</v>
      </c>
      <c r="K59">
        <v>30.66667</v>
      </c>
      <c r="M59">
        <v>7.64</v>
      </c>
      <c r="N59" s="39">
        <v>7.84</v>
      </c>
      <c r="P59">
        <v>0</v>
      </c>
      <c r="R59">
        <v>28.452549999999999</v>
      </c>
      <c r="S59">
        <v>24.37049</v>
      </c>
      <c r="T59" s="47"/>
      <c r="U59" s="47"/>
      <c r="V59" s="47"/>
      <c r="W59">
        <v>375</v>
      </c>
      <c r="X59">
        <v>113</v>
      </c>
      <c r="Y59">
        <v>262</v>
      </c>
      <c r="AG59">
        <v>5173.558</v>
      </c>
      <c r="AI59">
        <v>53.274769999999997</v>
      </c>
      <c r="AJ59">
        <v>-0.82892049999999995</v>
      </c>
      <c r="AK59">
        <v>38.543640000000003</v>
      </c>
      <c r="AL59">
        <v>15.433</v>
      </c>
      <c r="AN59">
        <v>29.429500000000001</v>
      </c>
      <c r="AO59">
        <v>282</v>
      </c>
      <c r="AT59">
        <v>61.33</v>
      </c>
      <c r="AW59">
        <v>106.5919</v>
      </c>
      <c r="AX59">
        <v>98.457579999999993</v>
      </c>
      <c r="AY59">
        <v>104.11</v>
      </c>
      <c r="AZ59">
        <v>10.122730000000001</v>
      </c>
      <c r="BA59">
        <v>1.7832650000000001</v>
      </c>
      <c r="BB59">
        <v>5.8352510000000004</v>
      </c>
    </row>
    <row r="60" spans="1:60" x14ac:dyDescent="0.25">
      <c r="A60" t="s">
        <v>115</v>
      </c>
      <c r="B60" s="1">
        <v>8895000</v>
      </c>
      <c r="C60">
        <v>5173</v>
      </c>
      <c r="H60">
        <v>21.474679999999999</v>
      </c>
      <c r="I60">
        <v>196.52099999999999</v>
      </c>
      <c r="J60">
        <v>19.491409999999998</v>
      </c>
      <c r="K60">
        <v>51.055459999999997</v>
      </c>
      <c r="M60">
        <v>0.28000000000000003</v>
      </c>
      <c r="N60" s="39">
        <v>6.41</v>
      </c>
      <c r="P60">
        <v>0</v>
      </c>
      <c r="Q60">
        <v>24.318000000000001</v>
      </c>
      <c r="R60">
        <v>26.407029999999999</v>
      </c>
      <c r="S60">
        <v>24.764610000000001</v>
      </c>
      <c r="T60" s="47">
        <v>64.379203725356419</v>
      </c>
      <c r="U60" s="47">
        <v>29.729692585763893</v>
      </c>
      <c r="V60" s="47">
        <v>34.649511139592526</v>
      </c>
      <c r="W60">
        <v>189062</v>
      </c>
      <c r="X60">
        <v>87307</v>
      </c>
      <c r="Y60">
        <v>101755</v>
      </c>
      <c r="AA60">
        <v>5.7789999999999999</v>
      </c>
      <c r="AB60">
        <v>1298.9659999999999</v>
      </c>
      <c r="AD60">
        <v>6.9592799999999997</v>
      </c>
      <c r="AE60">
        <v>4.97471</v>
      </c>
      <c r="AG60">
        <v>3080.3150000000001</v>
      </c>
      <c r="AH60">
        <v>0.63820370000000004</v>
      </c>
      <c r="AI60">
        <v>35.504130000000004</v>
      </c>
      <c r="AJ60">
        <v>2.6945579999999998</v>
      </c>
      <c r="AK60">
        <v>11.4832</v>
      </c>
      <c r="AL60">
        <v>18.561</v>
      </c>
      <c r="AM60">
        <v>23.780999999999999</v>
      </c>
      <c r="AN60">
        <v>55.923699999999997</v>
      </c>
      <c r="AO60">
        <v>111</v>
      </c>
      <c r="AP60">
        <v>11.277799999999999</v>
      </c>
      <c r="AQ60" s="2">
        <v>10.900125891733101</v>
      </c>
      <c r="AR60">
        <v>10.83718</v>
      </c>
      <c r="AS60">
        <v>10.08183</v>
      </c>
      <c r="AT60">
        <v>28.44</v>
      </c>
      <c r="AU60">
        <v>4.9800000000000004</v>
      </c>
      <c r="AV60">
        <v>15.08</v>
      </c>
      <c r="AY60">
        <v>109.59</v>
      </c>
      <c r="AZ60">
        <v>10.59159</v>
      </c>
      <c r="BA60">
        <v>2.4613559999999999</v>
      </c>
      <c r="BB60">
        <v>6.5195369999999997</v>
      </c>
      <c r="BC60">
        <v>15.4</v>
      </c>
      <c r="BD60">
        <v>13.3</v>
      </c>
      <c r="BE60">
        <v>17.5</v>
      </c>
      <c r="BG60">
        <v>8.8000000000000007</v>
      </c>
      <c r="BH60">
        <v>9.4</v>
      </c>
    </row>
    <row r="61" spans="1:60" x14ac:dyDescent="0.25">
      <c r="A61" t="s">
        <v>116</v>
      </c>
      <c r="B61" s="1">
        <v>13228000</v>
      </c>
      <c r="C61">
        <v>6533</v>
      </c>
      <c r="H61">
        <v>21.554670000000002</v>
      </c>
      <c r="I61">
        <v>46.066000000000003</v>
      </c>
      <c r="J61">
        <v>22.0564</v>
      </c>
      <c r="K61">
        <v>30.1981</v>
      </c>
      <c r="M61">
        <v>0.65</v>
      </c>
      <c r="N61" s="39">
        <v>9.3800000000000008</v>
      </c>
      <c r="P61">
        <v>0</v>
      </c>
      <c r="Q61">
        <v>23.184999999999999</v>
      </c>
      <c r="R61">
        <v>26.786370000000002</v>
      </c>
      <c r="S61">
        <v>25.332640000000001</v>
      </c>
      <c r="T61" s="47">
        <v>2.568067624774264</v>
      </c>
      <c r="U61" s="47" t="s">
        <v>545</v>
      </c>
      <c r="V61" s="47" t="s">
        <v>545</v>
      </c>
      <c r="W61">
        <v>11079</v>
      </c>
      <c r="AA61">
        <v>5.0209999999999999</v>
      </c>
      <c r="AB61">
        <v>676.88589999999999</v>
      </c>
      <c r="AC61">
        <v>1131.9929999999999</v>
      </c>
      <c r="AG61">
        <v>1562.327</v>
      </c>
      <c r="AH61">
        <v>0.67564950000000001</v>
      </c>
      <c r="AI61">
        <v>32.000929999999997</v>
      </c>
      <c r="AJ61">
        <v>7.0151490000000001</v>
      </c>
      <c r="AK61">
        <v>5.9942549999999999</v>
      </c>
      <c r="AL61">
        <v>-2.0619999999999998</v>
      </c>
      <c r="AM61">
        <v>23.98</v>
      </c>
      <c r="AN61">
        <v>51</v>
      </c>
      <c r="AO61">
        <v>110</v>
      </c>
      <c r="AP61">
        <v>10.917160000000001</v>
      </c>
      <c r="AQ61" s="2">
        <v>11.054968611238699</v>
      </c>
      <c r="AR61">
        <v>10.64156</v>
      </c>
      <c r="AS61">
        <v>10.12862</v>
      </c>
      <c r="AT61">
        <v>39.200000000000003</v>
      </c>
      <c r="AU61">
        <v>9.7799999999999994</v>
      </c>
      <c r="AV61">
        <v>20.38</v>
      </c>
      <c r="AW61">
        <v>106.8164</v>
      </c>
      <c r="AX61">
        <v>105.5389</v>
      </c>
      <c r="AY61">
        <v>101.37</v>
      </c>
      <c r="AZ61">
        <v>12.40049</v>
      </c>
      <c r="BA61">
        <v>4.6904729999999999</v>
      </c>
      <c r="BB61">
        <v>8.5046839999999992</v>
      </c>
      <c r="BC61">
        <v>14.9</v>
      </c>
      <c r="BD61">
        <v>5.8</v>
      </c>
      <c r="BE61">
        <v>23.9</v>
      </c>
      <c r="BG61">
        <v>9.9</v>
      </c>
      <c r="BH61">
        <v>9.8000000000000007</v>
      </c>
    </row>
    <row r="62" spans="1:60" x14ac:dyDescent="0.25">
      <c r="A62" t="s">
        <v>117</v>
      </c>
      <c r="B62" s="1">
        <v>74033000</v>
      </c>
      <c r="C62">
        <v>5049</v>
      </c>
      <c r="H62">
        <v>23.63007</v>
      </c>
      <c r="I62">
        <v>77.043000000000006</v>
      </c>
      <c r="J62">
        <v>1.5593539999999999</v>
      </c>
      <c r="K62">
        <v>3.5391029999999999</v>
      </c>
      <c r="M62">
        <v>1.1100000000000001</v>
      </c>
      <c r="N62" s="39">
        <v>0.37</v>
      </c>
      <c r="O62">
        <v>75</v>
      </c>
      <c r="P62">
        <v>1.29023E-2</v>
      </c>
      <c r="Q62">
        <v>25.739000000000001</v>
      </c>
      <c r="R62">
        <v>29.66619</v>
      </c>
      <c r="S62">
        <v>26.480049999999999</v>
      </c>
      <c r="T62" s="47">
        <v>10.820359343539483</v>
      </c>
      <c r="U62" s="47">
        <v>10.424511806423396</v>
      </c>
      <c r="V62" s="47">
        <v>0.39584753711608683</v>
      </c>
      <c r="W62">
        <v>267087</v>
      </c>
      <c r="X62">
        <v>257316</v>
      </c>
      <c r="Y62">
        <v>9771</v>
      </c>
      <c r="AA62">
        <v>5.9950000000000001</v>
      </c>
      <c r="AB62">
        <v>1188.319</v>
      </c>
      <c r="AC62">
        <v>1341.604</v>
      </c>
      <c r="AG62">
        <v>1600.3219999999999</v>
      </c>
      <c r="AH62">
        <v>0.58689000000000002</v>
      </c>
      <c r="AI62">
        <v>32.609099999999998</v>
      </c>
      <c r="AJ62">
        <v>6.2127290000000004</v>
      </c>
      <c r="AK62">
        <v>11.698399999999999</v>
      </c>
      <c r="AL62">
        <v>29.995999999999999</v>
      </c>
      <c r="AM62">
        <v>22.382000000000001</v>
      </c>
      <c r="AN62">
        <v>58.838000000000001</v>
      </c>
      <c r="AO62">
        <v>106</v>
      </c>
      <c r="AP62">
        <v>11.76966</v>
      </c>
      <c r="AQ62" s="2">
        <v>11.0023847788895</v>
      </c>
      <c r="AR62">
        <v>10.5695</v>
      </c>
      <c r="AS62">
        <v>11.8241</v>
      </c>
      <c r="AT62">
        <v>7.0000000000000007E-2</v>
      </c>
      <c r="AU62">
        <v>2</v>
      </c>
      <c r="AV62">
        <v>18.420000000000002</v>
      </c>
      <c r="AW62">
        <v>92.357810000000001</v>
      </c>
      <c r="AX62">
        <v>100.9772</v>
      </c>
      <c r="AY62">
        <v>76.709999999999994</v>
      </c>
      <c r="AZ62">
        <v>2.018913</v>
      </c>
      <c r="BA62">
        <v>1.6061430000000001</v>
      </c>
      <c r="BB62">
        <v>1.7999039999999999</v>
      </c>
      <c r="BC62">
        <v>15.1</v>
      </c>
      <c r="BD62">
        <v>1.3</v>
      </c>
      <c r="BE62">
        <v>28.7</v>
      </c>
      <c r="BG62">
        <v>9.6999999999999993</v>
      </c>
      <c r="BH62">
        <v>7.7</v>
      </c>
    </row>
    <row r="63" spans="1:60" x14ac:dyDescent="0.25">
      <c r="A63" t="s">
        <v>118</v>
      </c>
      <c r="B63" s="1">
        <v>6881000</v>
      </c>
      <c r="C63">
        <v>5403</v>
      </c>
      <c r="H63">
        <v>22.286210000000001</v>
      </c>
      <c r="I63">
        <v>287.94200000000001</v>
      </c>
      <c r="J63">
        <v>49.73319</v>
      </c>
      <c r="K63">
        <v>75.530889999999999</v>
      </c>
      <c r="M63">
        <v>1.21</v>
      </c>
      <c r="N63" s="39">
        <v>3.61</v>
      </c>
      <c r="P63">
        <v>0</v>
      </c>
      <c r="Q63">
        <v>21.856000000000002</v>
      </c>
      <c r="R63">
        <v>27.367470000000001</v>
      </c>
      <c r="S63">
        <v>26.00695</v>
      </c>
      <c r="T63" s="47">
        <v>18.813578267893103</v>
      </c>
      <c r="U63" s="47">
        <v>7.8487618469238916</v>
      </c>
      <c r="V63" s="47">
        <v>10.964816420969212</v>
      </c>
      <c r="W63">
        <v>45409</v>
      </c>
      <c r="X63">
        <v>18944</v>
      </c>
      <c r="Y63">
        <v>26465</v>
      </c>
      <c r="Z63">
        <v>2.6545860000000001</v>
      </c>
      <c r="AA63">
        <v>6.7619999999999996</v>
      </c>
      <c r="AB63">
        <v>632.78250000000003</v>
      </c>
      <c r="AD63">
        <v>8.0649499999999996</v>
      </c>
      <c r="AE63">
        <v>9.1740899999999996</v>
      </c>
      <c r="AF63">
        <v>15.056089999999999</v>
      </c>
      <c r="AG63">
        <v>2438.1439999999998</v>
      </c>
      <c r="AH63">
        <v>0.63534930000000001</v>
      </c>
      <c r="AI63">
        <v>44.161619999999999</v>
      </c>
      <c r="AJ63">
        <v>4.4778960000000003</v>
      </c>
      <c r="AK63">
        <v>4.2</v>
      </c>
      <c r="AL63">
        <v>13.775</v>
      </c>
      <c r="AM63">
        <v>22.689</v>
      </c>
      <c r="AN63">
        <v>42.043199999999999</v>
      </c>
      <c r="AO63">
        <v>196</v>
      </c>
      <c r="AP63">
        <v>10.47682</v>
      </c>
      <c r="AQ63" s="2">
        <v>12.3081999670021</v>
      </c>
      <c r="AR63">
        <v>12.291700000000001</v>
      </c>
      <c r="AS63">
        <v>10.31183</v>
      </c>
      <c r="AT63">
        <v>14.38</v>
      </c>
      <c r="AU63">
        <v>10.97</v>
      </c>
      <c r="AV63">
        <v>20.47</v>
      </c>
      <c r="AW63">
        <v>85.802620000000005</v>
      </c>
      <c r="AX63">
        <v>83.7517</v>
      </c>
      <c r="AY63">
        <v>93.15</v>
      </c>
      <c r="AZ63">
        <v>13.28528</v>
      </c>
      <c r="BA63">
        <v>4.1669749999999999</v>
      </c>
      <c r="BB63">
        <v>8.4226589999999995</v>
      </c>
      <c r="BG63">
        <v>8.3000000000000007</v>
      </c>
      <c r="BH63">
        <v>7.5</v>
      </c>
    </row>
    <row r="64" spans="1:60" x14ac:dyDescent="0.25">
      <c r="A64" t="s">
        <v>119</v>
      </c>
      <c r="B64" s="1">
        <v>504000</v>
      </c>
      <c r="C64">
        <v>11999</v>
      </c>
      <c r="I64">
        <v>21.704000000000001</v>
      </c>
      <c r="J64">
        <v>28.299849999999999</v>
      </c>
      <c r="K64">
        <v>11.550800000000001</v>
      </c>
      <c r="M64">
        <v>1.0900000000000001</v>
      </c>
      <c r="N64" s="39">
        <v>6.08</v>
      </c>
      <c r="P64">
        <v>0</v>
      </c>
      <c r="Q64">
        <v>39.125</v>
      </c>
      <c r="R64">
        <v>23.95374</v>
      </c>
      <c r="S64">
        <v>23.252960000000002</v>
      </c>
      <c r="T64" s="47" t="s">
        <v>545</v>
      </c>
      <c r="U64" s="47" t="s">
        <v>545</v>
      </c>
      <c r="V64" s="47" t="s">
        <v>545</v>
      </c>
      <c r="AA64">
        <v>16.297999999999998</v>
      </c>
      <c r="AG64">
        <v>6888.7309999999998</v>
      </c>
      <c r="AH64">
        <v>0.50961769999999995</v>
      </c>
      <c r="AI64">
        <v>43.607469999999999</v>
      </c>
      <c r="AJ64">
        <v>42.644970000000001</v>
      </c>
      <c r="AK64">
        <v>1.1497900000000001</v>
      </c>
      <c r="AL64">
        <v>2.3260000000000001</v>
      </c>
      <c r="AM64">
        <v>18.582999999999998</v>
      </c>
      <c r="AN64">
        <v>15.5296</v>
      </c>
      <c r="AO64">
        <v>223</v>
      </c>
      <c r="AP64">
        <v>15.90164</v>
      </c>
      <c r="AQ64" s="2">
        <v>13.7704918032787</v>
      </c>
      <c r="AR64">
        <v>12.459020000000001</v>
      </c>
      <c r="AS64">
        <v>10.81967</v>
      </c>
      <c r="AT64">
        <v>58.18</v>
      </c>
      <c r="AW64">
        <v>45.846069999999997</v>
      </c>
      <c r="AX64">
        <v>48.319270000000003</v>
      </c>
      <c r="AZ64">
        <v>13.45966</v>
      </c>
      <c r="BA64">
        <v>7.1290750000000003</v>
      </c>
      <c r="BB64">
        <v>10.129350000000001</v>
      </c>
      <c r="BG64">
        <v>8.3000000000000007</v>
      </c>
      <c r="BH64">
        <v>6</v>
      </c>
    </row>
    <row r="65" spans="1:60" x14ac:dyDescent="0.25">
      <c r="A65" t="s">
        <v>120</v>
      </c>
      <c r="B65" s="1">
        <v>4401000</v>
      </c>
      <c r="C65">
        <v>685</v>
      </c>
      <c r="H65">
        <v>20.555</v>
      </c>
      <c r="I65">
        <v>38.036999999999999</v>
      </c>
      <c r="J65">
        <v>20.346160000000001</v>
      </c>
      <c r="K65">
        <v>74.475250000000003</v>
      </c>
      <c r="M65">
        <v>36.770000000000003</v>
      </c>
      <c r="N65" s="39">
        <v>1.54</v>
      </c>
      <c r="P65">
        <v>0</v>
      </c>
      <c r="Q65">
        <v>38.531999999999996</v>
      </c>
      <c r="R65">
        <v>20.834060000000001</v>
      </c>
      <c r="S65">
        <v>20.854479999999999</v>
      </c>
      <c r="T65" s="47">
        <v>154.04418375710424</v>
      </c>
      <c r="U65" s="47">
        <v>82.439114864826479</v>
      </c>
      <c r="V65" s="47">
        <v>71.605068892277757</v>
      </c>
      <c r="W65">
        <v>283944</v>
      </c>
      <c r="X65">
        <v>151957</v>
      </c>
      <c r="Y65">
        <v>131987</v>
      </c>
      <c r="AA65">
        <v>9.6820000000000004</v>
      </c>
      <c r="AB65">
        <v>49.691589999999998</v>
      </c>
      <c r="AG65">
        <v>160.4478</v>
      </c>
      <c r="AI65">
        <v>54.941940000000002</v>
      </c>
      <c r="AJ65">
        <v>7.6301519999999998</v>
      </c>
      <c r="AK65">
        <v>1.7884599999999999</v>
      </c>
      <c r="AL65">
        <v>15.311999999999999</v>
      </c>
      <c r="AM65">
        <v>18.582999999999998</v>
      </c>
      <c r="AN65">
        <v>43.472999999999999</v>
      </c>
      <c r="AO65">
        <v>11</v>
      </c>
      <c r="AP65">
        <v>16.435600000000001</v>
      </c>
      <c r="AQ65" s="2">
        <v>13.327370304114501</v>
      </c>
      <c r="AR65">
        <v>12.119859999999999</v>
      </c>
      <c r="AS65">
        <v>11.35957</v>
      </c>
      <c r="AT65">
        <v>15.39</v>
      </c>
      <c r="AW65">
        <v>44.223280000000003</v>
      </c>
      <c r="AX65">
        <v>58.596400000000003</v>
      </c>
      <c r="AY65">
        <v>13.7</v>
      </c>
      <c r="AZ65">
        <v>12.0379</v>
      </c>
      <c r="BA65">
        <v>6.532565</v>
      </c>
      <c r="BB65">
        <v>8.9133630000000004</v>
      </c>
      <c r="BC65">
        <v>9.1</v>
      </c>
      <c r="BD65">
        <v>1.2</v>
      </c>
      <c r="BE65">
        <v>16.899999999999999</v>
      </c>
      <c r="BG65">
        <v>5.6</v>
      </c>
      <c r="BH65">
        <v>3.4</v>
      </c>
    </row>
    <row r="66" spans="1:60" x14ac:dyDescent="0.25">
      <c r="A66" t="s">
        <v>121</v>
      </c>
      <c r="B66" s="1">
        <v>1330000</v>
      </c>
      <c r="C66">
        <v>16654</v>
      </c>
      <c r="D66">
        <v>7.9</v>
      </c>
      <c r="E66">
        <v>7</v>
      </c>
      <c r="F66">
        <v>13.6</v>
      </c>
      <c r="G66">
        <v>7</v>
      </c>
      <c r="H66">
        <v>27.58297</v>
      </c>
      <c r="I66">
        <v>29.863</v>
      </c>
      <c r="J66">
        <v>8.0904100000000003</v>
      </c>
      <c r="K66">
        <v>20.806789999999999</v>
      </c>
      <c r="N66" s="39">
        <v>15.57</v>
      </c>
      <c r="P66">
        <v>0</v>
      </c>
      <c r="Q66">
        <v>9.7729999999999997</v>
      </c>
      <c r="R66">
        <v>25.0764</v>
      </c>
      <c r="S66">
        <v>25.85257</v>
      </c>
      <c r="T66" s="47">
        <v>10.914049914988887</v>
      </c>
      <c r="U66" s="47">
        <v>4.4598776698068221</v>
      </c>
      <c r="V66" s="47">
        <v>6.4541722451820638</v>
      </c>
      <c r="W66">
        <v>2200</v>
      </c>
      <c r="X66">
        <v>899</v>
      </c>
      <c r="Y66">
        <v>1301</v>
      </c>
      <c r="Z66">
        <v>1.021892</v>
      </c>
      <c r="AA66">
        <v>13.366</v>
      </c>
      <c r="AB66">
        <v>4532.3119999999999</v>
      </c>
      <c r="AD66">
        <v>19.428380000000001</v>
      </c>
      <c r="AE66">
        <v>23.07066</v>
      </c>
      <c r="AF66">
        <v>18.37182</v>
      </c>
      <c r="AG66">
        <v>6233.4620000000004</v>
      </c>
      <c r="AH66">
        <v>0.80529110000000004</v>
      </c>
      <c r="AI66">
        <v>84.217410000000001</v>
      </c>
      <c r="AJ66">
        <v>5.4981299999999997</v>
      </c>
      <c r="AK66">
        <v>61.439039999999999</v>
      </c>
      <c r="AL66">
        <v>58.685000000000002</v>
      </c>
      <c r="AM66">
        <v>38.978000000000002</v>
      </c>
      <c r="AN66">
        <v>20.489699999999999</v>
      </c>
      <c r="AO66">
        <v>651</v>
      </c>
      <c r="AP66">
        <v>4.8291230000000001</v>
      </c>
      <c r="AQ66" s="2">
        <v>4.6062407132243699</v>
      </c>
      <c r="AR66">
        <v>5.7206539999999997</v>
      </c>
      <c r="AS66">
        <v>8.0237739999999995</v>
      </c>
      <c r="AT66">
        <v>53.88</v>
      </c>
      <c r="AW66">
        <v>104.5248</v>
      </c>
      <c r="AX66">
        <v>107.2766</v>
      </c>
      <c r="AY66">
        <v>167.12</v>
      </c>
      <c r="AZ66">
        <v>37.545610000000003</v>
      </c>
      <c r="BA66">
        <v>6.293787</v>
      </c>
      <c r="BB66">
        <v>20.65888</v>
      </c>
      <c r="BC66">
        <v>38.799999999999997</v>
      </c>
      <c r="BD66">
        <v>27.5</v>
      </c>
      <c r="BE66">
        <v>49.9</v>
      </c>
      <c r="BG66">
        <v>11.5</v>
      </c>
      <c r="BH66">
        <v>12.2</v>
      </c>
    </row>
    <row r="67" spans="1:60" x14ac:dyDescent="0.25">
      <c r="A67" t="s">
        <v>122</v>
      </c>
      <c r="B67" s="1">
        <v>77431000</v>
      </c>
      <c r="C67">
        <v>591</v>
      </c>
      <c r="H67">
        <v>20.505500000000001</v>
      </c>
      <c r="I67">
        <v>67.608999999999995</v>
      </c>
      <c r="J67">
        <v>25.664100000000001</v>
      </c>
      <c r="K67">
        <v>33.691000000000003</v>
      </c>
      <c r="M67">
        <v>15.61</v>
      </c>
      <c r="N67" s="39">
        <v>4.0199999999999996</v>
      </c>
      <c r="P67">
        <v>0</v>
      </c>
      <c r="Q67">
        <v>40.563000000000002</v>
      </c>
      <c r="R67">
        <v>20.43111</v>
      </c>
      <c r="S67">
        <v>20.023820000000001</v>
      </c>
      <c r="T67" s="47">
        <v>132.93635458434741</v>
      </c>
      <c r="U67" s="47">
        <v>72.910213183162554</v>
      </c>
      <c r="V67" s="47">
        <v>60.026141401184844</v>
      </c>
      <c r="W67">
        <v>4613002</v>
      </c>
      <c r="X67">
        <v>2530045</v>
      </c>
      <c r="Y67">
        <v>2082957</v>
      </c>
      <c r="AA67">
        <v>13.492000000000001</v>
      </c>
      <c r="AB67">
        <v>31.955030000000001</v>
      </c>
      <c r="AG67">
        <v>150.45740000000001</v>
      </c>
      <c r="AH67">
        <v>0.2872053</v>
      </c>
      <c r="AI67">
        <v>35.479500000000002</v>
      </c>
      <c r="AJ67">
        <v>9.8752910000000007</v>
      </c>
      <c r="AK67">
        <v>0.21965979999999999</v>
      </c>
      <c r="AL67">
        <v>9.0069999999999997</v>
      </c>
      <c r="AM67">
        <v>17.390999999999998</v>
      </c>
      <c r="AN67">
        <v>31.434000000000001</v>
      </c>
      <c r="AO67">
        <v>12</v>
      </c>
      <c r="AP67">
        <v>16.853739999999998</v>
      </c>
      <c r="AQ67" s="2">
        <v>14.851326011251</v>
      </c>
      <c r="AR67">
        <v>13.110099999999999</v>
      </c>
      <c r="AS67">
        <v>10.843830000000001</v>
      </c>
      <c r="AT67">
        <v>13</v>
      </c>
      <c r="AU67">
        <v>39.04</v>
      </c>
      <c r="AV67">
        <v>77.540000000000006</v>
      </c>
      <c r="AW67">
        <v>35.740450000000003</v>
      </c>
      <c r="AX67">
        <v>50.698950000000004</v>
      </c>
      <c r="AY67">
        <v>10.96</v>
      </c>
      <c r="AZ67">
        <v>14.337479999999999</v>
      </c>
      <c r="BA67">
        <v>6.1241029999999999</v>
      </c>
      <c r="BB67">
        <v>10.07194</v>
      </c>
      <c r="BC67">
        <v>4.3</v>
      </c>
      <c r="BD67">
        <v>0.9</v>
      </c>
      <c r="BE67">
        <v>7.6</v>
      </c>
      <c r="BG67">
        <v>3.4</v>
      </c>
      <c r="BH67">
        <v>1.7</v>
      </c>
    </row>
    <row r="68" spans="1:60" x14ac:dyDescent="0.25">
      <c r="A68" t="s">
        <v>123</v>
      </c>
      <c r="B68" s="1">
        <v>47000</v>
      </c>
      <c r="C68">
        <v>39495.74</v>
      </c>
      <c r="I68">
        <v>34.738</v>
      </c>
      <c r="K68">
        <v>2.1582729999999999</v>
      </c>
      <c r="P68">
        <v>0</v>
      </c>
      <c r="T68" s="47" t="s">
        <v>545</v>
      </c>
      <c r="U68" s="47" t="s">
        <v>545</v>
      </c>
      <c r="V68" s="47" t="s">
        <v>545</v>
      </c>
      <c r="AK68">
        <v>67.902630000000002</v>
      </c>
      <c r="AL68">
        <v>62</v>
      </c>
    </row>
    <row r="69" spans="1:60" x14ac:dyDescent="0.25">
      <c r="A69" t="s">
        <v>124</v>
      </c>
      <c r="B69" s="1">
        <v>3000</v>
      </c>
      <c r="C69">
        <v>26101.58</v>
      </c>
      <c r="I69">
        <v>0.24399999999999999</v>
      </c>
      <c r="P69">
        <v>0</v>
      </c>
      <c r="T69" s="47" t="s">
        <v>545</v>
      </c>
      <c r="U69" s="47" t="s">
        <v>545</v>
      </c>
      <c r="V69" s="47" t="s">
        <v>545</v>
      </c>
      <c r="AL69">
        <v>-51.75</v>
      </c>
    </row>
    <row r="70" spans="1:60" x14ac:dyDescent="0.25">
      <c r="A70" t="s">
        <v>125</v>
      </c>
      <c r="B70" s="1">
        <v>848000</v>
      </c>
      <c r="C70">
        <v>4209</v>
      </c>
      <c r="H70">
        <v>22.895289999999999</v>
      </c>
      <c r="I70">
        <v>45.313000000000002</v>
      </c>
      <c r="J70">
        <v>0.69203360000000003</v>
      </c>
      <c r="K70">
        <v>23.426380000000002</v>
      </c>
      <c r="M70">
        <v>2.2200000000000002</v>
      </c>
      <c r="N70" s="39">
        <v>2.4300000000000002</v>
      </c>
      <c r="P70">
        <v>0</v>
      </c>
      <c r="Q70">
        <v>23.146000000000001</v>
      </c>
      <c r="R70">
        <v>28.717770000000002</v>
      </c>
      <c r="S70">
        <v>26.050419999999999</v>
      </c>
      <c r="T70" s="47" t="s">
        <v>545</v>
      </c>
      <c r="U70" s="47" t="s">
        <v>545</v>
      </c>
      <c r="V70" s="47" t="s">
        <v>545</v>
      </c>
      <c r="AA70">
        <v>6.367</v>
      </c>
      <c r="AG70">
        <v>2308.1579999999999</v>
      </c>
      <c r="AH70">
        <v>0.66676579999999996</v>
      </c>
      <c r="AI70">
        <v>65.101460000000003</v>
      </c>
      <c r="AJ70">
        <v>6.8177380000000003</v>
      </c>
      <c r="AK70">
        <v>8.4536359999999995</v>
      </c>
      <c r="AL70">
        <v>-17.827000000000002</v>
      </c>
      <c r="AM70">
        <v>23.651</v>
      </c>
      <c r="AN70">
        <v>23.105399999999999</v>
      </c>
      <c r="AO70">
        <v>192</v>
      </c>
      <c r="AP70">
        <v>10.99034</v>
      </c>
      <c r="AQ70" s="2">
        <v>11.231884057971</v>
      </c>
      <c r="AR70">
        <v>10.74879</v>
      </c>
      <c r="AS70">
        <v>9.9033809999999995</v>
      </c>
      <c r="AT70">
        <v>54.73</v>
      </c>
      <c r="AY70">
        <v>120.55</v>
      </c>
      <c r="AZ70">
        <v>4.5907739999999997</v>
      </c>
      <c r="BA70">
        <v>3.330705</v>
      </c>
      <c r="BB70">
        <v>3.9402590000000002</v>
      </c>
      <c r="BC70">
        <v>14.4</v>
      </c>
      <c r="BD70">
        <v>5.0999999999999996</v>
      </c>
      <c r="BE70">
        <v>23.6</v>
      </c>
      <c r="BG70">
        <v>11.1</v>
      </c>
      <c r="BH70">
        <v>11.1</v>
      </c>
    </row>
    <row r="71" spans="1:60" x14ac:dyDescent="0.25">
      <c r="A71" t="s">
        <v>126</v>
      </c>
      <c r="B71" s="1">
        <v>5249000</v>
      </c>
      <c r="C71">
        <v>30469</v>
      </c>
      <c r="D71">
        <v>8.3000000000000007</v>
      </c>
      <c r="E71">
        <v>7.2</v>
      </c>
      <c r="F71">
        <v>19.399999999999999</v>
      </c>
      <c r="G71">
        <v>8.6</v>
      </c>
      <c r="H71">
        <v>30.537189999999999</v>
      </c>
      <c r="I71">
        <v>15.509</v>
      </c>
      <c r="J71">
        <v>1.919503</v>
      </c>
      <c r="K71">
        <v>7.4657739999999997</v>
      </c>
      <c r="L71">
        <v>0.46</v>
      </c>
      <c r="N71" s="39">
        <v>12.52</v>
      </c>
      <c r="P71">
        <v>0</v>
      </c>
      <c r="Q71">
        <v>10.962</v>
      </c>
      <c r="R71">
        <v>25.500810000000001</v>
      </c>
      <c r="S71">
        <v>26.46406</v>
      </c>
      <c r="T71" s="47">
        <v>10.433436120466084</v>
      </c>
      <c r="U71" s="47">
        <v>4.9900470613942005</v>
      </c>
      <c r="V71" s="47">
        <v>5.4433890590718832</v>
      </c>
      <c r="W71">
        <v>9528</v>
      </c>
      <c r="X71">
        <v>4557</v>
      </c>
      <c r="Y71">
        <v>4971</v>
      </c>
      <c r="Z71">
        <v>0.70551739999999996</v>
      </c>
      <c r="AA71">
        <v>9.516</v>
      </c>
      <c r="AB71">
        <v>15497.36</v>
      </c>
      <c r="AC71">
        <v>13449.75</v>
      </c>
      <c r="AD71">
        <v>17.979489999999998</v>
      </c>
      <c r="AE71">
        <v>32.201250000000002</v>
      </c>
      <c r="AF71">
        <v>34.373440000000002</v>
      </c>
      <c r="AG71">
        <v>26435.02</v>
      </c>
      <c r="AH71">
        <v>0.8634906</v>
      </c>
      <c r="AI71">
        <v>37.668410000000002</v>
      </c>
      <c r="AJ71">
        <v>0.46126600000000001</v>
      </c>
      <c r="AK71">
        <v>74.455100000000002</v>
      </c>
      <c r="AL71">
        <v>60.212000000000003</v>
      </c>
      <c r="AM71">
        <v>40.89</v>
      </c>
      <c r="AN71">
        <v>17.760000000000002</v>
      </c>
      <c r="AO71">
        <v>1787</v>
      </c>
      <c r="AP71">
        <v>5.4368559999999997</v>
      </c>
      <c r="AQ71" s="2">
        <v>5.6657764212132804</v>
      </c>
      <c r="AR71">
        <v>6.2953070000000002</v>
      </c>
      <c r="AS71">
        <v>6.085464</v>
      </c>
      <c r="AT71">
        <v>73.87</v>
      </c>
      <c r="AW71">
        <v>99.688050000000004</v>
      </c>
      <c r="AX71">
        <v>101.1442</v>
      </c>
      <c r="AY71">
        <v>93.15</v>
      </c>
      <c r="AZ71">
        <v>28.11936</v>
      </c>
      <c r="BA71">
        <v>8.4535830000000001</v>
      </c>
      <c r="BB71">
        <v>18.126000000000001</v>
      </c>
      <c r="BC71">
        <v>28.1</v>
      </c>
      <c r="BD71">
        <v>24.4</v>
      </c>
      <c r="BE71">
        <v>31.8</v>
      </c>
      <c r="BF71">
        <v>33.032690000000002</v>
      </c>
      <c r="BG71">
        <v>12.3</v>
      </c>
      <c r="BH71">
        <v>13.1</v>
      </c>
    </row>
    <row r="72" spans="1:60" x14ac:dyDescent="0.25">
      <c r="A72" t="s">
        <v>127</v>
      </c>
      <c r="B72" s="1">
        <v>65446000</v>
      </c>
      <c r="C72">
        <v>29644</v>
      </c>
      <c r="D72">
        <v>9.9</v>
      </c>
      <c r="E72">
        <v>10.3</v>
      </c>
      <c r="F72">
        <v>24.3</v>
      </c>
      <c r="G72">
        <v>10.8</v>
      </c>
      <c r="H72">
        <v>30.964269999999999</v>
      </c>
      <c r="I72">
        <v>110.631</v>
      </c>
      <c r="J72">
        <v>0.68869440000000004</v>
      </c>
      <c r="K72">
        <v>53.956829999999997</v>
      </c>
      <c r="L72">
        <v>0.47</v>
      </c>
      <c r="N72" s="39">
        <v>13.66</v>
      </c>
      <c r="O72">
        <v>66.692310000000006</v>
      </c>
      <c r="P72">
        <v>0.23080909999999999</v>
      </c>
      <c r="Q72">
        <v>12.858000000000001</v>
      </c>
      <c r="R72">
        <v>24.794730000000001</v>
      </c>
      <c r="S72">
        <v>25.66854</v>
      </c>
      <c r="T72" s="47">
        <v>2.1192223628231952</v>
      </c>
      <c r="U72" s="47">
        <v>0.73984980411875934</v>
      </c>
      <c r="V72" s="47">
        <v>1.3793725587044356</v>
      </c>
      <c r="W72">
        <v>25559</v>
      </c>
      <c r="X72">
        <v>8923</v>
      </c>
      <c r="Y72">
        <v>16636</v>
      </c>
      <c r="Z72">
        <v>0.40177010000000002</v>
      </c>
      <c r="AA72">
        <v>9.1140000000000008</v>
      </c>
      <c r="AB72">
        <v>6971.2120000000004</v>
      </c>
      <c r="AC72">
        <v>9499.4439999999995</v>
      </c>
      <c r="AD72">
        <v>17.98432</v>
      </c>
      <c r="AE72">
        <v>27.899750000000001</v>
      </c>
      <c r="AF72">
        <v>34.47542</v>
      </c>
      <c r="AG72">
        <v>22797.27</v>
      </c>
      <c r="AH72">
        <v>0.85566909999999996</v>
      </c>
      <c r="AI72">
        <v>26.99286</v>
      </c>
      <c r="AJ72">
        <v>1.9122319999999999</v>
      </c>
      <c r="AK72">
        <v>41.505839999999999</v>
      </c>
      <c r="AL72">
        <v>48.856999999999999</v>
      </c>
      <c r="AM72">
        <v>38.868000000000002</v>
      </c>
      <c r="AN72">
        <v>6.6731999999999996</v>
      </c>
      <c r="AO72">
        <v>2720</v>
      </c>
      <c r="AP72">
        <v>6.3082849999999997</v>
      </c>
      <c r="AQ72" s="2">
        <v>6.0706383676145199</v>
      </c>
      <c r="AR72">
        <v>6.0493319999999997</v>
      </c>
      <c r="AS72">
        <v>6.4049829999999996</v>
      </c>
      <c r="AT72">
        <v>28.27</v>
      </c>
      <c r="AY72">
        <v>109.59</v>
      </c>
      <c r="AZ72">
        <v>22.19961</v>
      </c>
      <c r="BA72">
        <v>7.5238649999999998</v>
      </c>
      <c r="BB72">
        <v>14.498239999999999</v>
      </c>
      <c r="BC72">
        <v>31.7</v>
      </c>
      <c r="BD72">
        <v>26.7</v>
      </c>
      <c r="BE72">
        <v>36.6</v>
      </c>
      <c r="BF72">
        <v>29.807690000000001</v>
      </c>
      <c r="BG72">
        <v>11.7</v>
      </c>
      <c r="BH72">
        <v>12.1</v>
      </c>
    </row>
    <row r="73" spans="1:60" x14ac:dyDescent="0.25">
      <c r="A73" t="s">
        <v>128</v>
      </c>
      <c r="B73" s="1">
        <v>187000</v>
      </c>
      <c r="C73">
        <v>8202.7379999999994</v>
      </c>
      <c r="H73">
        <v>31.698979999999999</v>
      </c>
      <c r="I73">
        <v>2.2440000000000002</v>
      </c>
      <c r="J73">
        <v>8.4529999999999994</v>
      </c>
      <c r="P73">
        <v>0</v>
      </c>
      <c r="Q73">
        <v>28.094000000000001</v>
      </c>
      <c r="T73" s="47" t="s">
        <v>545</v>
      </c>
      <c r="U73" s="47" t="s">
        <v>545</v>
      </c>
      <c r="V73" s="47" t="s">
        <v>545</v>
      </c>
      <c r="AA73">
        <v>3.7410000000000001</v>
      </c>
      <c r="AL73">
        <v>3.988</v>
      </c>
      <c r="AM73">
        <v>23.306999999999999</v>
      </c>
      <c r="AP73">
        <v>13.366339999999999</v>
      </c>
      <c r="AQ73" s="2">
        <v>11.881188118811901</v>
      </c>
      <c r="AR73">
        <v>10.89109</v>
      </c>
      <c r="AS73">
        <v>8.9108920000000005</v>
      </c>
      <c r="AT73">
        <v>91.47</v>
      </c>
    </row>
    <row r="74" spans="1:60" x14ac:dyDescent="0.25">
      <c r="A74" t="s">
        <v>129</v>
      </c>
      <c r="B74" s="1">
        <v>257000</v>
      </c>
      <c r="C74">
        <v>26016.11</v>
      </c>
      <c r="H74">
        <v>29.867069999999998</v>
      </c>
      <c r="I74">
        <v>63.828000000000003</v>
      </c>
      <c r="K74">
        <v>12.29508</v>
      </c>
      <c r="P74">
        <v>0</v>
      </c>
      <c r="Q74">
        <v>19.167000000000002</v>
      </c>
      <c r="R74">
        <v>31.479939999999999</v>
      </c>
      <c r="S74">
        <v>30.308499999999999</v>
      </c>
      <c r="T74" s="47" t="s">
        <v>545</v>
      </c>
      <c r="U74" s="47" t="s">
        <v>545</v>
      </c>
      <c r="V74" s="47" t="s">
        <v>545</v>
      </c>
      <c r="AA74">
        <v>4.9089999999999998</v>
      </c>
      <c r="AK74">
        <v>21.542179999999998</v>
      </c>
      <c r="AL74">
        <v>-17.666</v>
      </c>
      <c r="AM74">
        <v>27.071999999999999</v>
      </c>
      <c r="AP74">
        <v>8.984375</v>
      </c>
      <c r="AQ74" s="2">
        <v>9.375</v>
      </c>
      <c r="AR74">
        <v>8.984375</v>
      </c>
      <c r="AS74">
        <v>10.9375</v>
      </c>
      <c r="AT74">
        <v>28.69</v>
      </c>
      <c r="AY74">
        <v>65.75</v>
      </c>
    </row>
    <row r="75" spans="1:60" x14ac:dyDescent="0.25">
      <c r="A75" t="s">
        <v>130</v>
      </c>
      <c r="B75" s="1">
        <v>1384000</v>
      </c>
      <c r="C75">
        <v>12742</v>
      </c>
      <c r="H75">
        <v>22.10285</v>
      </c>
      <c r="I75">
        <v>5.1150000000000002</v>
      </c>
      <c r="J75">
        <v>18.653479999999998</v>
      </c>
      <c r="K75">
        <v>19.948</v>
      </c>
      <c r="M75">
        <v>0.78</v>
      </c>
      <c r="N75" s="39">
        <v>9.32</v>
      </c>
      <c r="P75">
        <v>0</v>
      </c>
      <c r="Q75">
        <v>29.861000000000001</v>
      </c>
      <c r="R75">
        <v>25.406110000000002</v>
      </c>
      <c r="S75">
        <v>23.815300000000001</v>
      </c>
      <c r="T75" s="47" t="s">
        <v>545</v>
      </c>
      <c r="U75" s="47" t="s">
        <v>545</v>
      </c>
      <c r="V75" s="47" t="s">
        <v>545</v>
      </c>
      <c r="AA75">
        <v>10.457000000000001</v>
      </c>
      <c r="AB75">
        <v>865.81880000000001</v>
      </c>
      <c r="AG75">
        <v>4029.2440000000001</v>
      </c>
      <c r="AH75">
        <v>0.62810310000000003</v>
      </c>
      <c r="AI75">
        <v>27.70054</v>
      </c>
      <c r="AJ75">
        <v>17.002099999999999</v>
      </c>
      <c r="AK75">
        <v>4.8932650000000004</v>
      </c>
      <c r="AL75">
        <v>0.372</v>
      </c>
      <c r="AM75">
        <v>20.298999999999999</v>
      </c>
      <c r="AN75">
        <v>26</v>
      </c>
      <c r="AO75">
        <v>203</v>
      </c>
      <c r="AP75">
        <v>13.16752</v>
      </c>
      <c r="AQ75" s="2">
        <v>12.8017556693489</v>
      </c>
      <c r="AR75">
        <v>12.65545</v>
      </c>
      <c r="AS75">
        <v>10.82663</v>
      </c>
      <c r="AT75">
        <v>84.51</v>
      </c>
      <c r="AU75">
        <v>4.84</v>
      </c>
      <c r="AV75">
        <v>19.57</v>
      </c>
      <c r="AY75">
        <v>46.58</v>
      </c>
      <c r="AZ75">
        <v>9.4267319999999994</v>
      </c>
      <c r="BA75">
        <v>6.1823220000000001</v>
      </c>
      <c r="BB75">
        <v>7.7450650000000003</v>
      </c>
      <c r="BG75">
        <v>9</v>
      </c>
      <c r="BH75">
        <v>8.1999999999999993</v>
      </c>
    </row>
    <row r="76" spans="1:60" x14ac:dyDescent="0.25">
      <c r="A76" t="s">
        <v>131</v>
      </c>
      <c r="B76" s="1">
        <v>1517000</v>
      </c>
      <c r="C76">
        <v>726</v>
      </c>
      <c r="H76">
        <v>19.646699999999999</v>
      </c>
      <c r="I76">
        <v>135.11600000000001</v>
      </c>
      <c r="J76">
        <v>16.074369999999998</v>
      </c>
      <c r="K76">
        <v>63.5</v>
      </c>
      <c r="M76">
        <v>13.66</v>
      </c>
      <c r="N76" s="39">
        <v>3.39</v>
      </c>
      <c r="P76">
        <v>0</v>
      </c>
      <c r="Q76">
        <v>39.676000000000002</v>
      </c>
      <c r="R76">
        <v>24.20729</v>
      </c>
      <c r="S76">
        <v>21.34863</v>
      </c>
      <c r="T76" s="47">
        <v>113.39738591146897</v>
      </c>
      <c r="U76" s="47">
        <v>53.436677644161563</v>
      </c>
      <c r="V76" s="47">
        <v>59.96070826730741</v>
      </c>
      <c r="W76">
        <v>73628</v>
      </c>
      <c r="X76">
        <v>34696</v>
      </c>
      <c r="Y76">
        <v>38932</v>
      </c>
      <c r="AA76">
        <v>12.348000000000001</v>
      </c>
      <c r="AG76">
        <v>324.90600000000001</v>
      </c>
      <c r="AH76">
        <v>0.36236279999999998</v>
      </c>
      <c r="AI76">
        <v>62.837179999999996</v>
      </c>
      <c r="AJ76">
        <v>10.42703</v>
      </c>
      <c r="AK76">
        <v>3.7990010000000001</v>
      </c>
      <c r="AL76">
        <v>13.257</v>
      </c>
      <c r="AM76">
        <v>18.625</v>
      </c>
      <c r="AN76">
        <v>24.323799999999999</v>
      </c>
      <c r="AO76">
        <v>42</v>
      </c>
      <c r="AP76">
        <v>16.557590000000001</v>
      </c>
      <c r="AQ76" s="2">
        <v>14.267015706806299</v>
      </c>
      <c r="AR76">
        <v>11.97644</v>
      </c>
      <c r="AS76">
        <v>9.882199</v>
      </c>
      <c r="AT76">
        <v>47.1</v>
      </c>
      <c r="AW76">
        <v>65.923850000000002</v>
      </c>
      <c r="AX76">
        <v>68.268069999999994</v>
      </c>
      <c r="AY76">
        <v>73.97</v>
      </c>
      <c r="AZ76">
        <v>8.3535760000000003</v>
      </c>
      <c r="BA76">
        <v>4.6486489999999998</v>
      </c>
      <c r="BB76">
        <v>6.4491569999999996</v>
      </c>
      <c r="BC76">
        <v>16.2</v>
      </c>
      <c r="BD76">
        <v>2.9</v>
      </c>
      <c r="BE76">
        <v>29.3</v>
      </c>
      <c r="BG76">
        <v>5.4</v>
      </c>
      <c r="BH76">
        <v>2.6</v>
      </c>
    </row>
    <row r="77" spans="1:60" x14ac:dyDescent="0.25">
      <c r="A77" t="s">
        <v>132</v>
      </c>
      <c r="B77" s="1">
        <v>4474000</v>
      </c>
      <c r="C77">
        <v>3505</v>
      </c>
      <c r="H77">
        <v>22.467390000000002</v>
      </c>
      <c r="I77">
        <v>64.054000000000002</v>
      </c>
      <c r="J77">
        <v>4.8947229999999999</v>
      </c>
      <c r="K77">
        <v>36.192259999999997</v>
      </c>
      <c r="M77">
        <v>4.54</v>
      </c>
      <c r="N77" s="39">
        <v>6.4</v>
      </c>
      <c r="P77">
        <v>0</v>
      </c>
      <c r="Q77">
        <v>11.927</v>
      </c>
      <c r="R77">
        <v>26.1218</v>
      </c>
      <c r="S77">
        <v>25.158059999999999</v>
      </c>
      <c r="T77" s="47">
        <v>41.221891426629554</v>
      </c>
      <c r="U77" s="47">
        <v>22.386225146408432</v>
      </c>
      <c r="V77" s="47">
        <v>18.835666280221126</v>
      </c>
      <c r="W77">
        <v>33994</v>
      </c>
      <c r="X77">
        <v>18461</v>
      </c>
      <c r="Y77">
        <v>15533</v>
      </c>
      <c r="AA77">
        <v>10.676</v>
      </c>
      <c r="AB77">
        <v>1320.6289999999999</v>
      </c>
      <c r="AG77">
        <v>998.53390000000002</v>
      </c>
      <c r="AH77">
        <v>0.67876939999999997</v>
      </c>
      <c r="AI77">
        <v>51.567729999999997</v>
      </c>
      <c r="AJ77">
        <v>7.9271739999999999</v>
      </c>
      <c r="AK77">
        <v>6.2408900000000003</v>
      </c>
      <c r="AL77">
        <v>42.033999999999999</v>
      </c>
      <c r="AM77">
        <v>35.722000000000001</v>
      </c>
      <c r="AN77">
        <v>76.957999999999998</v>
      </c>
      <c r="AO77">
        <v>62</v>
      </c>
      <c r="AP77">
        <v>5.240761</v>
      </c>
      <c r="AQ77" s="2">
        <v>5.3751399776035802</v>
      </c>
      <c r="AR77">
        <v>7.8163499999999999</v>
      </c>
      <c r="AS77">
        <v>8.8017920000000007</v>
      </c>
      <c r="AT77">
        <v>39.72</v>
      </c>
      <c r="AU77">
        <v>13.44</v>
      </c>
      <c r="AV77">
        <v>30.39</v>
      </c>
      <c r="AW77">
        <v>82.756010000000003</v>
      </c>
      <c r="AX77">
        <v>87.441429999999997</v>
      </c>
      <c r="AY77">
        <v>90.41</v>
      </c>
      <c r="AZ77">
        <v>2.6136210000000002</v>
      </c>
      <c r="BA77">
        <v>0.68989259999999997</v>
      </c>
      <c r="BB77">
        <v>1.5743499999999999</v>
      </c>
      <c r="BC77">
        <v>31.9</v>
      </c>
      <c r="BD77">
        <v>6.3</v>
      </c>
      <c r="BE77">
        <v>57.1</v>
      </c>
      <c r="BG77">
        <v>12.6</v>
      </c>
      <c r="BH77">
        <v>12.9</v>
      </c>
    </row>
    <row r="78" spans="1:60" x14ac:dyDescent="0.25">
      <c r="A78" t="s">
        <v>133</v>
      </c>
      <c r="B78" s="1">
        <v>82689000</v>
      </c>
      <c r="C78">
        <v>30496</v>
      </c>
      <c r="D78">
        <v>11.1</v>
      </c>
      <c r="E78">
        <v>10.199999999999999</v>
      </c>
      <c r="F78">
        <v>14</v>
      </c>
      <c r="G78">
        <v>10.9</v>
      </c>
      <c r="H78">
        <v>30.12885</v>
      </c>
      <c r="I78">
        <v>230.822</v>
      </c>
      <c r="J78">
        <v>0.54844999999999999</v>
      </c>
      <c r="K78">
        <v>48.833010000000002</v>
      </c>
      <c r="L78">
        <v>0.36</v>
      </c>
      <c r="N78" s="39">
        <v>12.81</v>
      </c>
      <c r="O78">
        <v>65.129630000000006</v>
      </c>
      <c r="P78">
        <v>0.69148419999999999</v>
      </c>
      <c r="Q78">
        <v>8.8149999999999995</v>
      </c>
      <c r="R78">
        <v>25.647359999999999</v>
      </c>
      <c r="S78">
        <v>26.96115</v>
      </c>
      <c r="T78" s="47">
        <v>0.48637674357112609</v>
      </c>
      <c r="U78" s="47" t="s">
        <v>545</v>
      </c>
      <c r="V78" s="47" t="s">
        <v>545</v>
      </c>
      <c r="W78">
        <v>5760</v>
      </c>
      <c r="Z78">
        <v>0.4017386</v>
      </c>
      <c r="AA78">
        <v>10.265000000000001</v>
      </c>
      <c r="AB78">
        <v>6320.9870000000001</v>
      </c>
      <c r="AC78">
        <v>7525.0460000000003</v>
      </c>
      <c r="AG78">
        <v>23564.38</v>
      </c>
      <c r="AH78">
        <v>0.87809289999999995</v>
      </c>
      <c r="AI78">
        <v>36.10322</v>
      </c>
      <c r="AJ78">
        <v>0.61821199999999998</v>
      </c>
      <c r="AK78">
        <v>68.769419999999997</v>
      </c>
      <c r="AL78">
        <v>48.161000000000001</v>
      </c>
      <c r="AM78">
        <v>42.075000000000003</v>
      </c>
      <c r="AN78">
        <v>13.120799999999999</v>
      </c>
      <c r="AO78">
        <v>2499</v>
      </c>
      <c r="AP78">
        <v>4.4034849999999999</v>
      </c>
      <c r="AQ78" s="2">
        <v>4.7893510653788303</v>
      </c>
      <c r="AR78">
        <v>5.1291070000000003</v>
      </c>
      <c r="AS78">
        <v>5.8705040000000004</v>
      </c>
      <c r="AT78">
        <v>31.74</v>
      </c>
      <c r="AW78">
        <v>98.905370000000005</v>
      </c>
      <c r="AX78">
        <v>98.817099999999996</v>
      </c>
      <c r="AY78">
        <v>123.29</v>
      </c>
      <c r="AZ78">
        <v>15.416930000000001</v>
      </c>
      <c r="BA78">
        <v>4.4462640000000002</v>
      </c>
      <c r="BB78">
        <v>9.7196250000000006</v>
      </c>
      <c r="BC78">
        <v>31.6</v>
      </c>
      <c r="BD78">
        <v>25.8</v>
      </c>
      <c r="BE78">
        <v>37.4</v>
      </c>
      <c r="BF78">
        <v>27.59423</v>
      </c>
      <c r="BG78">
        <v>12.4</v>
      </c>
      <c r="BH78">
        <v>12.3</v>
      </c>
    </row>
    <row r="79" spans="1:60" x14ac:dyDescent="0.25">
      <c r="A79" t="s">
        <v>134</v>
      </c>
      <c r="B79" s="1">
        <v>22113000</v>
      </c>
      <c r="C79">
        <v>1225</v>
      </c>
      <c r="H79">
        <v>22.4498</v>
      </c>
      <c r="I79">
        <v>91.875</v>
      </c>
      <c r="J79">
        <v>11.679119999999999</v>
      </c>
      <c r="K79">
        <v>66.361959999999996</v>
      </c>
      <c r="M79">
        <v>10.88</v>
      </c>
      <c r="N79" s="39">
        <v>2.97</v>
      </c>
      <c r="P79">
        <v>0</v>
      </c>
      <c r="Q79">
        <v>33.695</v>
      </c>
      <c r="R79">
        <v>23.89845</v>
      </c>
      <c r="S79">
        <v>22.516449999999999</v>
      </c>
      <c r="T79" s="47">
        <v>120.60674930733202</v>
      </c>
      <c r="U79" s="47">
        <v>59.120065732633364</v>
      </c>
      <c r="V79" s="47">
        <v>61.486683574698652</v>
      </c>
      <c r="W79">
        <v>1057760</v>
      </c>
      <c r="X79">
        <v>518502</v>
      </c>
      <c r="Y79">
        <v>539258</v>
      </c>
      <c r="AA79">
        <v>10.78</v>
      </c>
      <c r="AB79">
        <v>240.67670000000001</v>
      </c>
      <c r="AD79">
        <v>12.54339</v>
      </c>
      <c r="AE79">
        <v>33.223649999999999</v>
      </c>
      <c r="AF79">
        <v>204.8836</v>
      </c>
      <c r="AG79">
        <v>294.09129999999999</v>
      </c>
      <c r="AH79">
        <v>0.4425386</v>
      </c>
      <c r="AI79">
        <v>61.722299999999997</v>
      </c>
      <c r="AJ79">
        <v>14.96372</v>
      </c>
      <c r="AK79">
        <v>1.8311980000000001</v>
      </c>
      <c r="AL79">
        <v>6.694</v>
      </c>
      <c r="AM79">
        <v>19.756</v>
      </c>
      <c r="AN79">
        <v>52.126899999999999</v>
      </c>
      <c r="AO79">
        <v>32</v>
      </c>
      <c r="AP79">
        <v>14.52106</v>
      </c>
      <c r="AQ79" s="2">
        <v>13.065303700999401</v>
      </c>
      <c r="AR79">
        <v>12.07502</v>
      </c>
      <c r="AS79">
        <v>10.87482</v>
      </c>
      <c r="AT79">
        <v>24.25</v>
      </c>
      <c r="AW79">
        <v>71.745900000000006</v>
      </c>
      <c r="AX79">
        <v>77.221199999999996</v>
      </c>
      <c r="AY79">
        <v>19.18</v>
      </c>
      <c r="AZ79">
        <v>7.063313</v>
      </c>
      <c r="BA79">
        <v>5.5802639999999997</v>
      </c>
      <c r="BB79">
        <v>6.2885549999999997</v>
      </c>
      <c r="BC79">
        <v>5.5</v>
      </c>
      <c r="BD79">
        <v>0.8</v>
      </c>
      <c r="BE79">
        <v>10.199999999999999</v>
      </c>
      <c r="BG79">
        <v>8.4</v>
      </c>
      <c r="BH79">
        <v>6.5</v>
      </c>
    </row>
    <row r="80" spans="1:60" x14ac:dyDescent="0.25">
      <c r="A80" t="s">
        <v>135</v>
      </c>
      <c r="B80" s="1">
        <v>28000</v>
      </c>
      <c r="C80">
        <v>40734.18</v>
      </c>
      <c r="I80">
        <v>5119</v>
      </c>
      <c r="P80">
        <v>0</v>
      </c>
      <c r="T80" s="47" t="s">
        <v>545</v>
      </c>
      <c r="U80" s="47" t="s">
        <v>545</v>
      </c>
      <c r="V80" s="47" t="s">
        <v>545</v>
      </c>
      <c r="AB80">
        <v>4985.835</v>
      </c>
      <c r="AK80">
        <v>39.070129999999999</v>
      </c>
      <c r="AL80">
        <v>36.133339999999997</v>
      </c>
    </row>
    <row r="81" spans="1:60" x14ac:dyDescent="0.25">
      <c r="A81" t="s">
        <v>136</v>
      </c>
      <c r="B81" s="1">
        <v>11120000</v>
      </c>
      <c r="C81">
        <v>25520</v>
      </c>
      <c r="H81">
        <v>26.943850000000001</v>
      </c>
      <c r="I81">
        <v>83.843000000000004</v>
      </c>
      <c r="J81">
        <v>0.9168984</v>
      </c>
      <c r="K81">
        <v>30.806830000000001</v>
      </c>
      <c r="L81">
        <v>0.17</v>
      </c>
      <c r="N81" s="39">
        <v>10.75</v>
      </c>
      <c r="O81">
        <v>58</v>
      </c>
      <c r="P81">
        <v>9.3735200000000005E-2</v>
      </c>
      <c r="Q81">
        <v>9.4350000000000005</v>
      </c>
      <c r="R81">
        <v>24.84957</v>
      </c>
      <c r="S81">
        <v>26.07865</v>
      </c>
      <c r="T81" s="47">
        <v>3.1562819965259434</v>
      </c>
      <c r="U81" s="47">
        <v>1.6282606012248761</v>
      </c>
      <c r="V81" s="47">
        <v>1.5280213953010668</v>
      </c>
      <c r="W81">
        <v>5038</v>
      </c>
      <c r="X81">
        <v>2599</v>
      </c>
      <c r="Y81">
        <v>2439</v>
      </c>
      <c r="Z81">
        <v>0</v>
      </c>
      <c r="AA81">
        <v>10.034000000000001</v>
      </c>
      <c r="AB81">
        <v>4772.3540000000003</v>
      </c>
      <c r="AC81">
        <v>5625.9849999999997</v>
      </c>
      <c r="AD81">
        <v>16.449210000000001</v>
      </c>
      <c r="AE81">
        <v>21.549910000000001</v>
      </c>
      <c r="AF81">
        <v>25.359580000000001</v>
      </c>
      <c r="AG81">
        <v>13657.71</v>
      </c>
      <c r="AH81">
        <v>0.83946849999999995</v>
      </c>
      <c r="AI81">
        <v>32.499760000000002</v>
      </c>
      <c r="AJ81">
        <v>2.8119800000000001</v>
      </c>
      <c r="AK81">
        <v>24.17107</v>
      </c>
      <c r="AL81">
        <v>38.058</v>
      </c>
      <c r="AM81">
        <v>39.942</v>
      </c>
      <c r="AN81">
        <v>35.463999999999999</v>
      </c>
      <c r="AO81">
        <v>1264</v>
      </c>
      <c r="AP81">
        <v>4.6641959999999996</v>
      </c>
      <c r="AQ81" s="2">
        <v>4.7455482238090898</v>
      </c>
      <c r="AR81">
        <v>4.9444090000000003</v>
      </c>
      <c r="AS81">
        <v>5.4957969999999996</v>
      </c>
      <c r="AT81">
        <v>29.11</v>
      </c>
      <c r="AW81">
        <v>100.176</v>
      </c>
      <c r="AX81">
        <v>99.836039999999997</v>
      </c>
      <c r="AY81">
        <v>95.89</v>
      </c>
      <c r="AZ81">
        <v>4.1628699999999998</v>
      </c>
      <c r="BA81">
        <v>0.93838330000000003</v>
      </c>
      <c r="BB81">
        <v>2.5217900000000002</v>
      </c>
      <c r="BC81">
        <v>51.8</v>
      </c>
      <c r="BD81">
        <v>39.799999999999997</v>
      </c>
      <c r="BE81">
        <v>63.6</v>
      </c>
      <c r="BF81">
        <v>39.48077</v>
      </c>
      <c r="BG81">
        <v>12.3</v>
      </c>
      <c r="BH81">
        <v>12.5</v>
      </c>
    </row>
    <row r="82" spans="1:60" x14ac:dyDescent="0.25">
      <c r="A82" t="s">
        <v>137</v>
      </c>
      <c r="B82" s="1">
        <v>57000</v>
      </c>
      <c r="C82">
        <v>33993.589999999997</v>
      </c>
      <c r="I82">
        <v>2.5999999999999999E-2</v>
      </c>
      <c r="K82">
        <v>0.57254229999999995</v>
      </c>
      <c r="P82">
        <v>0</v>
      </c>
      <c r="R82">
        <v>26.612480000000001</v>
      </c>
      <c r="S82">
        <v>25.830210000000001</v>
      </c>
      <c r="T82" s="47" t="s">
        <v>545</v>
      </c>
      <c r="U82" s="47" t="s">
        <v>545</v>
      </c>
      <c r="V82" s="47" t="s">
        <v>545</v>
      </c>
      <c r="AG82">
        <v>19621.62</v>
      </c>
      <c r="AJ82">
        <v>1.5911489999999999</v>
      </c>
      <c r="AK82">
        <v>57.961849999999998</v>
      </c>
      <c r="AL82">
        <v>64.216999999999999</v>
      </c>
    </row>
    <row r="83" spans="1:60" x14ac:dyDescent="0.25">
      <c r="A83" t="s">
        <v>138</v>
      </c>
      <c r="B83" s="1">
        <v>103000</v>
      </c>
      <c r="C83">
        <v>9128</v>
      </c>
      <c r="I83">
        <v>297.96499999999997</v>
      </c>
      <c r="J83">
        <v>4.7131639999999999</v>
      </c>
      <c r="K83">
        <v>38.235289999999999</v>
      </c>
      <c r="M83">
        <v>10.83</v>
      </c>
      <c r="N83" s="39">
        <v>10.35</v>
      </c>
      <c r="P83">
        <v>0</v>
      </c>
      <c r="Q83">
        <v>18.89</v>
      </c>
      <c r="R83">
        <v>26.885840000000002</v>
      </c>
      <c r="S83">
        <v>24.906759999999998</v>
      </c>
      <c r="T83" s="47">
        <v>4.1922335994162641</v>
      </c>
      <c r="U83" s="47" t="s">
        <v>545</v>
      </c>
      <c r="V83" s="47" t="s">
        <v>545</v>
      </c>
      <c r="W83">
        <v>127</v>
      </c>
      <c r="AA83">
        <v>6.5350000000000001</v>
      </c>
      <c r="AG83">
        <v>5642.5349999999999</v>
      </c>
      <c r="AI83">
        <v>56.804609999999997</v>
      </c>
      <c r="AJ83">
        <v>4.825488</v>
      </c>
      <c r="AK83">
        <v>20.4878</v>
      </c>
      <c r="AL83">
        <v>12.115</v>
      </c>
      <c r="AM83">
        <v>23.321999999999999</v>
      </c>
      <c r="AN83">
        <v>32.9392</v>
      </c>
      <c r="AO83">
        <v>367</v>
      </c>
      <c r="AP83">
        <v>8.8235290000000006</v>
      </c>
      <c r="AQ83" s="2">
        <v>9.8039215686274499</v>
      </c>
      <c r="AR83">
        <v>10.78431</v>
      </c>
      <c r="AS83">
        <v>12.745100000000001</v>
      </c>
      <c r="AT83">
        <v>11.76</v>
      </c>
      <c r="AW83">
        <v>113.6404</v>
      </c>
      <c r="AX83">
        <v>115.49299999999999</v>
      </c>
      <c r="AY83">
        <v>153.43</v>
      </c>
      <c r="AZ83">
        <v>7.362031</v>
      </c>
      <c r="BA83">
        <v>0.34397339999999998</v>
      </c>
      <c r="BB83">
        <v>3.5764779999999998</v>
      </c>
    </row>
    <row r="84" spans="1:60" x14ac:dyDescent="0.25">
      <c r="A84" t="s">
        <v>139</v>
      </c>
      <c r="B84" s="1">
        <v>448000</v>
      </c>
      <c r="C84">
        <v>7788.2460000000001</v>
      </c>
      <c r="H84">
        <v>31.574280000000002</v>
      </c>
      <c r="I84">
        <v>267.16399999999999</v>
      </c>
      <c r="J84">
        <v>5.1520000000000001</v>
      </c>
      <c r="P84">
        <v>0</v>
      </c>
      <c r="Q84">
        <v>15.648999999999999</v>
      </c>
      <c r="T84" s="47" t="s">
        <v>545</v>
      </c>
      <c r="U84" s="47" t="s">
        <v>545</v>
      </c>
      <c r="V84" s="47" t="s">
        <v>545</v>
      </c>
      <c r="AA84">
        <v>6.5819999999999999</v>
      </c>
      <c r="AL84">
        <v>16.163</v>
      </c>
      <c r="AM84">
        <v>35.119</v>
      </c>
      <c r="AP84">
        <v>7.6923069999999996</v>
      </c>
      <c r="AQ84" s="2">
        <v>7.47252747252747</v>
      </c>
      <c r="AR84">
        <v>7.9120879999999998</v>
      </c>
      <c r="AS84">
        <v>7.9120879999999998</v>
      </c>
      <c r="AT84">
        <v>47.34</v>
      </c>
    </row>
    <row r="85" spans="1:60" x14ac:dyDescent="0.25">
      <c r="A85" t="s">
        <v>140</v>
      </c>
      <c r="B85" s="1">
        <v>170000</v>
      </c>
      <c r="H85">
        <v>24.362480000000001</v>
      </c>
      <c r="I85">
        <v>307.04700000000003</v>
      </c>
      <c r="K85">
        <v>37.037039999999998</v>
      </c>
      <c r="P85">
        <v>0</v>
      </c>
      <c r="Q85">
        <v>20.661999999999999</v>
      </c>
      <c r="T85" s="47" t="s">
        <v>545</v>
      </c>
      <c r="U85" s="47" t="s">
        <v>545</v>
      </c>
      <c r="V85" s="47" t="s">
        <v>545</v>
      </c>
      <c r="AA85">
        <v>5.0670000000000002</v>
      </c>
      <c r="AK85">
        <v>38.55988</v>
      </c>
      <c r="AL85">
        <v>13.44</v>
      </c>
      <c r="AM85">
        <v>28.39</v>
      </c>
      <c r="AP85">
        <v>10.179639999999999</v>
      </c>
      <c r="AQ85" s="2">
        <v>10.179640718562901</v>
      </c>
      <c r="AR85">
        <v>9.580838</v>
      </c>
      <c r="AS85">
        <v>8.3832330000000006</v>
      </c>
      <c r="AT85">
        <v>47.27</v>
      </c>
    </row>
    <row r="86" spans="1:60" x14ac:dyDescent="0.25">
      <c r="A86" t="s">
        <v>141</v>
      </c>
      <c r="B86" s="1">
        <v>12599000</v>
      </c>
      <c r="C86">
        <v>4897</v>
      </c>
      <c r="H86">
        <v>20.45074</v>
      </c>
      <c r="I86">
        <v>116.72199999999999</v>
      </c>
      <c r="J86">
        <v>41.179180000000002</v>
      </c>
      <c r="K86">
        <v>42.571849999999998</v>
      </c>
      <c r="M86">
        <v>0.94</v>
      </c>
      <c r="N86" s="39">
        <v>4.03</v>
      </c>
      <c r="P86">
        <v>0</v>
      </c>
      <c r="Q86">
        <v>35.776000000000003</v>
      </c>
      <c r="R86">
        <v>26.39038</v>
      </c>
      <c r="S86">
        <v>25.04007</v>
      </c>
      <c r="T86" s="47">
        <v>18.664101110638004</v>
      </c>
      <c r="U86" s="47">
        <v>13.372542624364842</v>
      </c>
      <c r="V86" s="47">
        <v>5.2915584862731615</v>
      </c>
      <c r="W86">
        <v>101476</v>
      </c>
      <c r="X86">
        <v>72706</v>
      </c>
      <c r="Y86">
        <v>28770</v>
      </c>
      <c r="Z86">
        <v>2.0842649999999998</v>
      </c>
      <c r="AA86">
        <v>6.0510000000000002</v>
      </c>
      <c r="AB86">
        <v>532.97829999999999</v>
      </c>
      <c r="AD86">
        <v>5.7745600000000001</v>
      </c>
      <c r="AE86">
        <v>4.3422200000000002</v>
      </c>
      <c r="AG86">
        <v>1760.8</v>
      </c>
      <c r="AH86">
        <v>0.53290919999999997</v>
      </c>
      <c r="AI86">
        <v>40.993960000000001</v>
      </c>
      <c r="AJ86">
        <v>5.6344839999999996</v>
      </c>
      <c r="AK86">
        <v>5.7</v>
      </c>
      <c r="AL86">
        <v>14.622</v>
      </c>
      <c r="AM86">
        <v>18.154</v>
      </c>
      <c r="AN86">
        <v>57.2562</v>
      </c>
      <c r="AO86">
        <v>92</v>
      </c>
      <c r="AP86">
        <v>16.0214</v>
      </c>
      <c r="AQ86" s="2">
        <v>14.353163361661901</v>
      </c>
      <c r="AR86">
        <v>12.779350000000001</v>
      </c>
      <c r="AS86">
        <v>10.859299999999999</v>
      </c>
      <c r="AT86">
        <v>36.32</v>
      </c>
      <c r="AW86">
        <v>69.16601</v>
      </c>
      <c r="AX86">
        <v>78.259649999999993</v>
      </c>
      <c r="AY86">
        <v>109.59</v>
      </c>
      <c r="AZ86">
        <v>3.874187</v>
      </c>
      <c r="BA86">
        <v>1.167424</v>
      </c>
      <c r="BB86">
        <v>2.4414340000000001</v>
      </c>
      <c r="BC86">
        <v>14.4</v>
      </c>
      <c r="BD86">
        <v>4.0999999999999996</v>
      </c>
      <c r="BE86">
        <v>24.5</v>
      </c>
      <c r="BG86">
        <v>6.2</v>
      </c>
      <c r="BH86">
        <v>5</v>
      </c>
    </row>
    <row r="87" spans="1:60" x14ac:dyDescent="0.25">
      <c r="A87" t="s">
        <v>142</v>
      </c>
      <c r="C87">
        <v>47927.02</v>
      </c>
      <c r="P87">
        <v>0</v>
      </c>
      <c r="T87" s="47" t="s">
        <v>545</v>
      </c>
      <c r="U87" s="47" t="s">
        <v>545</v>
      </c>
      <c r="V87" s="47" t="s">
        <v>545</v>
      </c>
      <c r="AL87">
        <v>49.466670000000001</v>
      </c>
    </row>
    <row r="88" spans="1:60" x14ac:dyDescent="0.25">
      <c r="A88" t="s">
        <v>143</v>
      </c>
      <c r="B88" s="1">
        <v>9402000</v>
      </c>
      <c r="C88">
        <v>946</v>
      </c>
      <c r="H88">
        <v>18.72</v>
      </c>
      <c r="I88">
        <v>37.505000000000003</v>
      </c>
      <c r="J88">
        <v>20.491890000000001</v>
      </c>
      <c r="K88">
        <v>57.467849999999999</v>
      </c>
      <c r="M88">
        <v>6.18</v>
      </c>
      <c r="N88" s="39">
        <v>0.76</v>
      </c>
      <c r="P88">
        <v>0</v>
      </c>
      <c r="Q88">
        <v>41.566000000000003</v>
      </c>
      <c r="R88">
        <v>22.203099999999999</v>
      </c>
      <c r="S88">
        <v>22.274049999999999</v>
      </c>
      <c r="T88" s="47">
        <v>107.95263132450756</v>
      </c>
      <c r="U88" s="47">
        <v>63.525437022811296</v>
      </c>
      <c r="V88" s="47">
        <v>44.427194301696275</v>
      </c>
      <c r="W88">
        <v>440459</v>
      </c>
      <c r="X88">
        <v>259191</v>
      </c>
      <c r="Y88">
        <v>181268</v>
      </c>
      <c r="AA88">
        <v>12.887</v>
      </c>
      <c r="AF88">
        <v>214.78899999999999</v>
      </c>
      <c r="AG88">
        <v>408.36869999999999</v>
      </c>
      <c r="AH88">
        <v>0.32300709999999999</v>
      </c>
      <c r="AI88">
        <v>35.111319999999999</v>
      </c>
      <c r="AJ88">
        <v>27.390070000000001</v>
      </c>
      <c r="AK88">
        <v>0.54225420000000002</v>
      </c>
      <c r="AL88">
        <v>11.670999999999999</v>
      </c>
      <c r="AM88">
        <v>18.094999999999999</v>
      </c>
      <c r="AN88">
        <v>87.659499999999994</v>
      </c>
      <c r="AO88">
        <v>13</v>
      </c>
      <c r="AP88">
        <v>16.818480000000001</v>
      </c>
      <c r="AQ88" s="2">
        <v>14.172630665799201</v>
      </c>
      <c r="AR88">
        <v>12.40512</v>
      </c>
      <c r="AS88">
        <v>10.67014</v>
      </c>
      <c r="AT88">
        <v>27.36</v>
      </c>
      <c r="AW88">
        <v>46.595269999999999</v>
      </c>
      <c r="AX88">
        <v>68.285589999999999</v>
      </c>
      <c r="AY88">
        <v>27.4</v>
      </c>
      <c r="AZ88">
        <v>9.6284659999999995</v>
      </c>
      <c r="BA88">
        <v>5.4310539999999996</v>
      </c>
      <c r="BB88">
        <v>7.4438259999999996</v>
      </c>
      <c r="BG88">
        <v>4</v>
      </c>
      <c r="BH88">
        <v>1.5</v>
      </c>
    </row>
    <row r="89" spans="1:60" x14ac:dyDescent="0.25">
      <c r="A89" t="s">
        <v>144</v>
      </c>
      <c r="B89" s="1">
        <v>1586000</v>
      </c>
      <c r="C89">
        <v>569</v>
      </c>
      <c r="I89">
        <v>40.765000000000001</v>
      </c>
      <c r="J89">
        <v>21.199639999999999</v>
      </c>
      <c r="K89">
        <v>57.610239999999997</v>
      </c>
      <c r="M89">
        <v>22.77</v>
      </c>
      <c r="N89" s="39">
        <v>3.68</v>
      </c>
      <c r="P89">
        <v>0</v>
      </c>
      <c r="Q89">
        <v>42.604999999999997</v>
      </c>
      <c r="R89">
        <v>22.66677</v>
      </c>
      <c r="S89">
        <v>21.51679</v>
      </c>
      <c r="T89" s="47" t="s">
        <v>545</v>
      </c>
      <c r="U89" s="47" t="s">
        <v>545</v>
      </c>
      <c r="V89" s="47" t="s">
        <v>545</v>
      </c>
      <c r="AA89">
        <v>18.446999999999999</v>
      </c>
      <c r="AG89">
        <v>154.1061</v>
      </c>
      <c r="AH89">
        <v>0.27809030000000001</v>
      </c>
      <c r="AJ89">
        <v>4.9237799999999998</v>
      </c>
      <c r="AK89">
        <v>1.901365</v>
      </c>
      <c r="AL89">
        <v>12.262</v>
      </c>
      <c r="AM89">
        <v>18.844999999999999</v>
      </c>
      <c r="AN89">
        <v>48.134399999999999</v>
      </c>
      <c r="AO89">
        <v>10</v>
      </c>
      <c r="AP89">
        <v>16.983699999999999</v>
      </c>
      <c r="AQ89" s="2">
        <v>13.9266304347826</v>
      </c>
      <c r="AR89">
        <v>11.68478</v>
      </c>
      <c r="AS89">
        <v>9.7146740000000005</v>
      </c>
      <c r="AT89">
        <v>73.680000000000007</v>
      </c>
      <c r="AY89">
        <v>16.440000000000001</v>
      </c>
      <c r="AZ89">
        <v>10.652979999999999</v>
      </c>
      <c r="BA89">
        <v>4.7947480000000002</v>
      </c>
      <c r="BB89">
        <v>7.5636919999999996</v>
      </c>
      <c r="BG89">
        <v>4.0999999999999996</v>
      </c>
      <c r="BH89">
        <v>1.8</v>
      </c>
    </row>
    <row r="90" spans="1:60" x14ac:dyDescent="0.25">
      <c r="A90" t="s">
        <v>145</v>
      </c>
      <c r="B90" s="1">
        <v>751000</v>
      </c>
      <c r="C90">
        <v>3232</v>
      </c>
      <c r="H90">
        <v>27.79589</v>
      </c>
      <c r="I90">
        <v>3.5529999999999999</v>
      </c>
      <c r="J90">
        <v>25.76643</v>
      </c>
      <c r="K90">
        <v>8.5242570000000004</v>
      </c>
      <c r="M90">
        <v>19</v>
      </c>
      <c r="N90" s="39">
        <v>9.5</v>
      </c>
      <c r="P90">
        <v>0</v>
      </c>
      <c r="Q90">
        <v>21.331</v>
      </c>
      <c r="R90">
        <v>26.194189999999999</v>
      </c>
      <c r="S90">
        <v>23.587209999999999</v>
      </c>
      <c r="T90" s="47" t="s">
        <v>545</v>
      </c>
      <c r="U90" s="47" t="s">
        <v>545</v>
      </c>
      <c r="V90" s="47" t="s">
        <v>545</v>
      </c>
      <c r="AA90">
        <v>8.8119999999999994</v>
      </c>
      <c r="AD90">
        <v>16.247969999999999</v>
      </c>
      <c r="AF90">
        <v>35.389809999999997</v>
      </c>
      <c r="AG90">
        <v>989.28049999999996</v>
      </c>
      <c r="AH90">
        <v>0.58487239999999996</v>
      </c>
      <c r="AI90">
        <v>119.20650000000001</v>
      </c>
      <c r="AJ90">
        <v>7.8985859999999999</v>
      </c>
      <c r="AL90">
        <v>5.7610000000000001</v>
      </c>
      <c r="AM90">
        <v>26.068000000000001</v>
      </c>
      <c r="AN90">
        <v>16.399999999999999</v>
      </c>
      <c r="AO90">
        <v>199</v>
      </c>
      <c r="AP90">
        <v>10.222810000000001</v>
      </c>
      <c r="AQ90" s="2">
        <v>11.0091743119266</v>
      </c>
      <c r="AR90">
        <v>9.8296200000000002</v>
      </c>
      <c r="AS90">
        <v>8.5190040000000007</v>
      </c>
      <c r="AT90">
        <v>76.73</v>
      </c>
      <c r="AW90">
        <v>106.83159999999999</v>
      </c>
      <c r="AX90">
        <v>102.7543</v>
      </c>
      <c r="AY90">
        <v>98.63</v>
      </c>
      <c r="AZ90">
        <v>50.072699999999998</v>
      </c>
      <c r="BA90">
        <v>21.24729</v>
      </c>
      <c r="BB90">
        <v>35.752870000000001</v>
      </c>
      <c r="BG90">
        <v>10</v>
      </c>
      <c r="BH90">
        <v>10.6</v>
      </c>
    </row>
    <row r="91" spans="1:60" x14ac:dyDescent="0.25">
      <c r="A91" t="s">
        <v>146</v>
      </c>
      <c r="B91" s="1">
        <v>8528000</v>
      </c>
      <c r="C91">
        <v>1175</v>
      </c>
      <c r="H91">
        <v>22.275510000000001</v>
      </c>
      <c r="I91">
        <v>339.09899999999999</v>
      </c>
      <c r="J91">
        <v>6.8427300000000004</v>
      </c>
      <c r="K91">
        <v>60.59507</v>
      </c>
      <c r="M91">
        <v>10.11</v>
      </c>
      <c r="N91" s="39">
        <v>6.61</v>
      </c>
      <c r="P91">
        <v>0</v>
      </c>
      <c r="Q91">
        <v>29.768999999999998</v>
      </c>
      <c r="R91">
        <v>22.965520000000001</v>
      </c>
      <c r="S91">
        <v>23.44359</v>
      </c>
      <c r="T91" s="47" t="s">
        <v>545</v>
      </c>
      <c r="U91" s="47" t="s">
        <v>545</v>
      </c>
      <c r="V91" s="47" t="s">
        <v>545</v>
      </c>
      <c r="AA91">
        <v>9.7780000000000005</v>
      </c>
      <c r="AB91">
        <v>40.762740000000001</v>
      </c>
      <c r="AG91">
        <v>381.44709999999998</v>
      </c>
      <c r="AH91">
        <v>0.40556599999999998</v>
      </c>
      <c r="AI91">
        <v>42.939869999999999</v>
      </c>
      <c r="AJ91">
        <v>17.577970000000001</v>
      </c>
      <c r="AK91">
        <v>6.3762020000000001</v>
      </c>
      <c r="AL91">
        <v>18.931999999999999</v>
      </c>
      <c r="AM91">
        <v>20.295999999999999</v>
      </c>
      <c r="AN91">
        <v>43.878700000000002</v>
      </c>
      <c r="AO91">
        <v>36</v>
      </c>
      <c r="AP91">
        <v>13.13496</v>
      </c>
      <c r="AQ91" s="2">
        <v>12.7736450584485</v>
      </c>
      <c r="AR91">
        <v>12.104139999999999</v>
      </c>
      <c r="AS91">
        <v>11.38151</v>
      </c>
      <c r="AT91">
        <v>3.81</v>
      </c>
      <c r="AY91">
        <v>65.75</v>
      </c>
      <c r="AZ91">
        <v>2.0852219999999999</v>
      </c>
      <c r="BA91">
        <v>1.0052620000000001</v>
      </c>
      <c r="BB91">
        <v>1.5192479999999999</v>
      </c>
      <c r="BG91">
        <v>6.8</v>
      </c>
      <c r="BH91">
        <v>5.3</v>
      </c>
    </row>
    <row r="92" spans="1:60" x14ac:dyDescent="0.25">
      <c r="A92" t="s">
        <v>147</v>
      </c>
      <c r="B92" s="3">
        <v>783</v>
      </c>
      <c r="I92">
        <v>1779.5450000000001</v>
      </c>
      <c r="P92">
        <v>0</v>
      </c>
      <c r="T92" s="47" t="s">
        <v>545</v>
      </c>
      <c r="U92" s="47" t="s">
        <v>545</v>
      </c>
      <c r="V92" s="47" t="s">
        <v>545</v>
      </c>
      <c r="AL92">
        <v>41.9</v>
      </c>
    </row>
    <row r="93" spans="1:60" x14ac:dyDescent="0.25">
      <c r="A93" t="s">
        <v>148</v>
      </c>
      <c r="B93" s="1">
        <v>7205000</v>
      </c>
      <c r="C93">
        <v>3266</v>
      </c>
      <c r="H93">
        <v>20.35042</v>
      </c>
      <c r="I93">
        <v>61.494</v>
      </c>
      <c r="J93">
        <v>29.057079999999999</v>
      </c>
      <c r="K93">
        <v>28.152650000000001</v>
      </c>
      <c r="M93">
        <v>7.5</v>
      </c>
      <c r="N93" s="39">
        <v>4.4800000000000004</v>
      </c>
      <c r="P93">
        <v>0</v>
      </c>
      <c r="Q93">
        <v>30.056000000000001</v>
      </c>
      <c r="R93">
        <v>26.34798</v>
      </c>
      <c r="S93">
        <v>24.84076</v>
      </c>
      <c r="T93" s="47">
        <v>29.712883095035121</v>
      </c>
      <c r="U93" s="47">
        <v>12.921372002485191</v>
      </c>
      <c r="V93" s="47">
        <v>16.791511092549932</v>
      </c>
      <c r="W93">
        <v>85266</v>
      </c>
      <c r="X93">
        <v>37080</v>
      </c>
      <c r="Y93">
        <v>48186</v>
      </c>
      <c r="AA93">
        <v>5.2830000000000004</v>
      </c>
      <c r="AB93">
        <v>593.72550000000001</v>
      </c>
      <c r="AG93">
        <v>1296.624</v>
      </c>
      <c r="AH93">
        <v>0.5791193</v>
      </c>
      <c r="AI93">
        <v>77.48339</v>
      </c>
      <c r="AJ93">
        <v>7.2796690000000002</v>
      </c>
      <c r="AK93">
        <v>6.5</v>
      </c>
      <c r="AL93">
        <v>14.194000000000001</v>
      </c>
      <c r="AM93">
        <v>19.510999999999999</v>
      </c>
      <c r="AN93">
        <v>42.978000000000002</v>
      </c>
      <c r="AO93">
        <v>114</v>
      </c>
      <c r="AP93">
        <v>13.711550000000001</v>
      </c>
      <c r="AQ93" s="2">
        <v>13.3633197910621</v>
      </c>
      <c r="AR93">
        <v>12.753920000000001</v>
      </c>
      <c r="AS93">
        <v>11.288449999999999</v>
      </c>
      <c r="AT93">
        <v>41.54</v>
      </c>
      <c r="AU93">
        <v>22.19</v>
      </c>
      <c r="AV93">
        <v>34.75</v>
      </c>
      <c r="AW93">
        <v>84.484679999999997</v>
      </c>
      <c r="AX93">
        <v>79.234210000000004</v>
      </c>
      <c r="AY93">
        <v>109.59</v>
      </c>
      <c r="AZ93">
        <v>9.465992</v>
      </c>
      <c r="BA93">
        <v>4.7750529999999998</v>
      </c>
      <c r="BB93">
        <v>7.0601839999999996</v>
      </c>
      <c r="BD93">
        <v>3.4</v>
      </c>
      <c r="BG93">
        <v>7.2</v>
      </c>
      <c r="BH93">
        <v>7.3</v>
      </c>
    </row>
    <row r="94" spans="1:60" x14ac:dyDescent="0.25">
      <c r="A94" t="s">
        <v>149</v>
      </c>
      <c r="B94" s="1">
        <v>7041000</v>
      </c>
      <c r="C94">
        <v>35680</v>
      </c>
      <c r="D94">
        <v>5.6</v>
      </c>
      <c r="E94">
        <v>3.9</v>
      </c>
      <c r="F94">
        <v>8</v>
      </c>
      <c r="G94">
        <v>4.4000000000000004</v>
      </c>
      <c r="H94">
        <v>28.617799999999999</v>
      </c>
      <c r="I94">
        <v>6262.7030000000004</v>
      </c>
      <c r="J94">
        <v>0.67400000000000004</v>
      </c>
      <c r="O94">
        <v>67.083340000000007</v>
      </c>
      <c r="P94">
        <v>2.1743269999999999</v>
      </c>
      <c r="Q94">
        <v>8.4459999999999997</v>
      </c>
      <c r="R94">
        <v>23.531369999999999</v>
      </c>
      <c r="S94">
        <v>24.72025</v>
      </c>
      <c r="T94" s="47">
        <v>17.288000950285223</v>
      </c>
      <c r="U94" s="47">
        <v>9.8200348098347359</v>
      </c>
      <c r="V94" s="47">
        <v>7.4679661404504873</v>
      </c>
      <c r="W94">
        <v>17508</v>
      </c>
      <c r="X94">
        <v>9945</v>
      </c>
      <c r="Y94">
        <v>7563</v>
      </c>
      <c r="AA94">
        <v>5.4169999999999998</v>
      </c>
      <c r="AB94">
        <v>5806.6440000000002</v>
      </c>
      <c r="AC94">
        <v>5573.2839999999997</v>
      </c>
      <c r="AD94">
        <v>14.642849999999999</v>
      </c>
      <c r="AE94">
        <v>19.576049999999999</v>
      </c>
      <c r="AF94">
        <v>59.704500000000003</v>
      </c>
      <c r="AG94">
        <v>30394.78</v>
      </c>
      <c r="AH94">
        <v>0.84239390000000003</v>
      </c>
      <c r="AI94">
        <v>186.26840000000001</v>
      </c>
      <c r="AJ94">
        <v>-5.9874799999999999E-2</v>
      </c>
      <c r="AK94">
        <v>56.872100000000003</v>
      </c>
      <c r="AL94">
        <v>22.704000000000001</v>
      </c>
      <c r="AM94">
        <v>39.26</v>
      </c>
      <c r="AP94">
        <v>3.414209</v>
      </c>
      <c r="AQ94" s="2">
        <v>4.5764928083684397</v>
      </c>
      <c r="AR94">
        <v>6.3925609999999997</v>
      </c>
      <c r="AS94">
        <v>6.174633</v>
      </c>
      <c r="AW94">
        <v>98.179280000000006</v>
      </c>
      <c r="AX94">
        <v>99.527190000000004</v>
      </c>
    </row>
    <row r="95" spans="1:60" x14ac:dyDescent="0.25">
      <c r="A95" t="s">
        <v>150</v>
      </c>
      <c r="B95" s="1">
        <v>10098000</v>
      </c>
      <c r="C95">
        <v>17014</v>
      </c>
      <c r="H95">
        <v>27.850760000000001</v>
      </c>
      <c r="I95">
        <v>108.32299999999999</v>
      </c>
      <c r="J95">
        <v>1.6237539999999999</v>
      </c>
      <c r="K95">
        <v>65.427959999999999</v>
      </c>
      <c r="N95" s="39">
        <v>16.27</v>
      </c>
      <c r="P95">
        <v>0</v>
      </c>
      <c r="Q95">
        <v>9.4420000000000002</v>
      </c>
      <c r="R95">
        <v>25.791630000000001</v>
      </c>
      <c r="S95">
        <v>26.786049999999999</v>
      </c>
      <c r="T95" s="47">
        <v>9.5009667733207408</v>
      </c>
      <c r="U95" s="47">
        <v>4.8266262026627729</v>
      </c>
      <c r="V95" s="47">
        <v>4.674340570657967</v>
      </c>
      <c r="W95">
        <v>14911</v>
      </c>
      <c r="X95">
        <v>7575</v>
      </c>
      <c r="Y95">
        <v>7336</v>
      </c>
      <c r="Z95">
        <v>0.70913910000000002</v>
      </c>
      <c r="AA95">
        <v>13.534000000000001</v>
      </c>
      <c r="AB95">
        <v>3232.1729999999998</v>
      </c>
      <c r="AC95">
        <v>3573.058</v>
      </c>
      <c r="AD95">
        <v>25.69455</v>
      </c>
      <c r="AE95">
        <v>23.161639999999998</v>
      </c>
      <c r="AF95">
        <v>23.859690000000001</v>
      </c>
      <c r="AG95">
        <v>5639.3950000000004</v>
      </c>
      <c r="AH95">
        <v>0.79793409999999998</v>
      </c>
      <c r="AI95">
        <v>68.054029999999997</v>
      </c>
      <c r="AJ95">
        <v>2.4856050000000001</v>
      </c>
      <c r="AK95">
        <v>38.969499999999996</v>
      </c>
      <c r="AL95">
        <v>47.418999999999997</v>
      </c>
      <c r="AM95">
        <v>39.051000000000002</v>
      </c>
      <c r="AN95">
        <v>25.345600000000001</v>
      </c>
      <c r="AO95">
        <v>941</v>
      </c>
      <c r="AP95">
        <v>4.7240970000000004</v>
      </c>
      <c r="AQ95" s="2">
        <v>4.9325129019452199</v>
      </c>
      <c r="AR95">
        <v>5.8852719999999996</v>
      </c>
      <c r="AS95">
        <v>6.2723300000000002</v>
      </c>
      <c r="AT95">
        <v>21.45</v>
      </c>
      <c r="AW95">
        <v>94.068349999999995</v>
      </c>
      <c r="AX95">
        <v>94.88449</v>
      </c>
      <c r="AY95">
        <v>123.29</v>
      </c>
      <c r="AZ95">
        <v>35.983939999999997</v>
      </c>
      <c r="BA95">
        <v>8.70322</v>
      </c>
      <c r="BB95">
        <v>21.309290000000001</v>
      </c>
      <c r="BC95">
        <v>39.799999999999997</v>
      </c>
      <c r="BD95">
        <v>33.9</v>
      </c>
      <c r="BE95">
        <v>45.7</v>
      </c>
      <c r="BF95">
        <v>38.346150000000002</v>
      </c>
      <c r="BG95">
        <v>12.2</v>
      </c>
      <c r="BH95">
        <v>12.3</v>
      </c>
    </row>
    <row r="96" spans="1:60" x14ac:dyDescent="0.25">
      <c r="A96" t="s">
        <v>151</v>
      </c>
      <c r="B96" s="1">
        <v>295000</v>
      </c>
      <c r="C96">
        <v>35630</v>
      </c>
      <c r="H96">
        <v>27.51238</v>
      </c>
      <c r="I96">
        <v>2.871</v>
      </c>
      <c r="J96">
        <v>1.04</v>
      </c>
      <c r="K96">
        <v>22.753119999999999</v>
      </c>
      <c r="N96" s="39">
        <v>6.31</v>
      </c>
      <c r="O96">
        <v>38</v>
      </c>
      <c r="P96">
        <v>3.3699870000000001</v>
      </c>
      <c r="Q96">
        <v>14.425000000000001</v>
      </c>
      <c r="R96">
        <v>25.771159999999998</v>
      </c>
      <c r="S96">
        <v>26.858049999999999</v>
      </c>
      <c r="T96" s="47">
        <v>10.141956070884232</v>
      </c>
      <c r="U96" s="47">
        <v>7.7183836155892189</v>
      </c>
      <c r="V96" s="47">
        <v>2.4235724552950151</v>
      </c>
      <c r="W96">
        <v>657</v>
      </c>
      <c r="X96">
        <v>500</v>
      </c>
      <c r="Y96">
        <v>157</v>
      </c>
      <c r="AA96">
        <v>6.093</v>
      </c>
      <c r="AB96">
        <v>26287.26</v>
      </c>
      <c r="AC96">
        <v>29251.49</v>
      </c>
      <c r="AD96">
        <v>25.637360000000001</v>
      </c>
      <c r="AE96">
        <v>22.753889999999998</v>
      </c>
      <c r="AF96">
        <v>28.41713</v>
      </c>
      <c r="AG96">
        <v>36128.589999999997</v>
      </c>
      <c r="AH96">
        <v>0.88110730000000004</v>
      </c>
      <c r="AI96">
        <v>43.997520000000002</v>
      </c>
      <c r="AJ96">
        <v>2.842482</v>
      </c>
      <c r="AK96">
        <v>87.00264</v>
      </c>
      <c r="AL96">
        <v>63.892000000000003</v>
      </c>
      <c r="AM96">
        <v>34.222000000000001</v>
      </c>
      <c r="AN96">
        <v>17.5</v>
      </c>
      <c r="AO96">
        <v>2768</v>
      </c>
      <c r="AP96">
        <v>7.0945939999999998</v>
      </c>
      <c r="AQ96" s="2">
        <v>7.0945945945946001</v>
      </c>
      <c r="AR96">
        <v>7.77027</v>
      </c>
      <c r="AS96">
        <v>7.4324329999999996</v>
      </c>
      <c r="AT96">
        <v>0.46</v>
      </c>
      <c r="AW96">
        <v>98.170460000000006</v>
      </c>
      <c r="AX96">
        <v>102.0382</v>
      </c>
      <c r="AY96">
        <v>153.43</v>
      </c>
      <c r="AZ96">
        <v>16.972349999999999</v>
      </c>
      <c r="BA96">
        <v>5.8427290000000003</v>
      </c>
      <c r="BB96">
        <v>11.42618</v>
      </c>
      <c r="BC96">
        <v>26.3</v>
      </c>
      <c r="BD96">
        <v>26.6</v>
      </c>
      <c r="BE96">
        <v>26.1</v>
      </c>
      <c r="BF96">
        <v>34.5</v>
      </c>
    </row>
    <row r="97" spans="1:60" x14ac:dyDescent="0.25">
      <c r="A97" t="s">
        <v>152</v>
      </c>
      <c r="B97" s="1">
        <v>1103371000</v>
      </c>
      <c r="C97">
        <v>2126</v>
      </c>
      <c r="H97">
        <v>19.939579999999999</v>
      </c>
      <c r="I97">
        <v>343.93900000000002</v>
      </c>
      <c r="J97">
        <v>6.2718790000000002</v>
      </c>
      <c r="K97">
        <v>60.493270000000003</v>
      </c>
      <c r="M97">
        <v>0.21</v>
      </c>
      <c r="N97" s="39">
        <v>2.59</v>
      </c>
      <c r="O97">
        <v>56.545459999999999</v>
      </c>
      <c r="P97">
        <v>1.1108399999999999E-2</v>
      </c>
      <c r="Q97">
        <v>25.411999999999999</v>
      </c>
      <c r="R97">
        <v>21.170999999999999</v>
      </c>
      <c r="S97">
        <v>20.889939999999999</v>
      </c>
      <c r="T97" s="47">
        <v>18.410006640373371</v>
      </c>
      <c r="U97" s="47">
        <v>12.186354771668471</v>
      </c>
      <c r="V97" s="47">
        <v>6.2236518687049012</v>
      </c>
      <c r="W97">
        <v>6721531</v>
      </c>
      <c r="X97">
        <v>4449263</v>
      </c>
      <c r="Y97">
        <v>2272268</v>
      </c>
      <c r="AA97">
        <v>8.9269999999999996</v>
      </c>
      <c r="AB97">
        <v>436.29860000000002</v>
      </c>
      <c r="AC97">
        <v>656.02829999999994</v>
      </c>
      <c r="AD97">
        <v>8.6766000000000005</v>
      </c>
      <c r="AE97">
        <v>16.221250000000001</v>
      </c>
      <c r="AF97">
        <v>56.181579999999997</v>
      </c>
      <c r="AG97">
        <v>565.32920000000001</v>
      </c>
      <c r="AH97">
        <v>0.48223060000000001</v>
      </c>
      <c r="AI97">
        <v>22.03031</v>
      </c>
      <c r="AJ97">
        <v>4.1795270000000002</v>
      </c>
      <c r="AK97">
        <v>2.3880750000000002</v>
      </c>
      <c r="AL97">
        <v>25.274000000000001</v>
      </c>
      <c r="AM97">
        <v>23.681999999999999</v>
      </c>
      <c r="AN97">
        <v>76.14</v>
      </c>
      <c r="AO97">
        <v>19</v>
      </c>
      <c r="AP97">
        <v>11.305759999999999</v>
      </c>
      <c r="AQ97" s="2">
        <v>10.979039781783101</v>
      </c>
      <c r="AR97">
        <v>10.80489</v>
      </c>
      <c r="AS97">
        <v>10.082179999999999</v>
      </c>
      <c r="AT97">
        <v>22.77</v>
      </c>
      <c r="AU97">
        <v>41.644150000000003</v>
      </c>
      <c r="AV97">
        <v>75.598529999999997</v>
      </c>
      <c r="AW97">
        <v>82.841149999999999</v>
      </c>
      <c r="AX97">
        <v>87.95205</v>
      </c>
      <c r="AY97">
        <v>65.75</v>
      </c>
      <c r="AZ97">
        <v>22.676220000000001</v>
      </c>
      <c r="BA97">
        <v>14.30644</v>
      </c>
      <c r="BB97">
        <v>18.583829999999999</v>
      </c>
      <c r="BC97">
        <v>18.600000000000001</v>
      </c>
      <c r="BD97">
        <v>3.8</v>
      </c>
      <c r="BE97">
        <v>33.1</v>
      </c>
      <c r="BG97">
        <v>7.7</v>
      </c>
      <c r="BH97">
        <v>5</v>
      </c>
    </row>
    <row r="98" spans="1:60" x14ac:dyDescent="0.25">
      <c r="A98" t="s">
        <v>153</v>
      </c>
      <c r="B98" s="1">
        <v>222781000</v>
      </c>
      <c r="C98">
        <v>3234</v>
      </c>
      <c r="H98">
        <v>22.11224</v>
      </c>
      <c r="I98">
        <v>115.09699999999999</v>
      </c>
      <c r="J98">
        <v>9.6755410000000008</v>
      </c>
      <c r="K98">
        <v>27.184149999999999</v>
      </c>
      <c r="M98">
        <v>0.92</v>
      </c>
      <c r="N98" s="39">
        <v>0.59</v>
      </c>
      <c r="O98">
        <v>60.5</v>
      </c>
      <c r="P98">
        <v>9.1547999999999994E-3</v>
      </c>
      <c r="Q98">
        <v>20.706</v>
      </c>
      <c r="R98">
        <v>22.685379999999999</v>
      </c>
      <c r="S98">
        <v>21.554269999999999</v>
      </c>
      <c r="T98" s="47">
        <v>20.195014912936234</v>
      </c>
      <c r="U98" s="47">
        <v>13.197280878612688</v>
      </c>
      <c r="V98" s="47">
        <v>6.9977340343235452</v>
      </c>
      <c r="W98">
        <v>1277402</v>
      </c>
      <c r="X98">
        <v>834772</v>
      </c>
      <c r="Y98">
        <v>442630</v>
      </c>
      <c r="AA98">
        <v>6.6379999999999999</v>
      </c>
      <c r="AB98">
        <v>490.01560000000001</v>
      </c>
      <c r="AC98">
        <v>582.98580000000004</v>
      </c>
      <c r="AG98">
        <v>914.59990000000005</v>
      </c>
      <c r="AH98">
        <v>0.56062080000000003</v>
      </c>
      <c r="AI98">
        <v>29.920670000000001</v>
      </c>
      <c r="AJ98">
        <v>14.33179</v>
      </c>
      <c r="AK98">
        <v>3.6020249999999998</v>
      </c>
      <c r="AL98">
        <v>-6.5620000000000003</v>
      </c>
      <c r="AM98">
        <v>26.478999999999999</v>
      </c>
      <c r="AN98">
        <v>35.457599999999999</v>
      </c>
      <c r="AO98">
        <v>36</v>
      </c>
      <c r="AP98">
        <v>9.6413519999999995</v>
      </c>
      <c r="AQ98" s="2">
        <v>9.3662755688557198</v>
      </c>
      <c r="AR98">
        <v>9.3849789999999995</v>
      </c>
      <c r="AS98">
        <v>9.4534050000000001</v>
      </c>
      <c r="AT98">
        <v>48.85</v>
      </c>
      <c r="AW98">
        <v>97.024820000000005</v>
      </c>
      <c r="AX98">
        <v>95.902050000000003</v>
      </c>
      <c r="AY98">
        <v>43.84</v>
      </c>
      <c r="AZ98">
        <v>13.73718</v>
      </c>
      <c r="BA98">
        <v>9.2945910000000005</v>
      </c>
      <c r="BB98">
        <v>11.39611</v>
      </c>
      <c r="BC98">
        <v>35.4</v>
      </c>
      <c r="BD98">
        <v>4.5</v>
      </c>
      <c r="BE98">
        <v>65.900000000000006</v>
      </c>
      <c r="BG98">
        <v>8.9</v>
      </c>
      <c r="BH98">
        <v>8.1</v>
      </c>
    </row>
    <row r="99" spans="1:60" x14ac:dyDescent="0.25">
      <c r="A99" t="s">
        <v>154</v>
      </c>
      <c r="B99" s="1">
        <v>69515000</v>
      </c>
      <c r="C99">
        <v>10692</v>
      </c>
      <c r="H99">
        <v>22.144659999999998</v>
      </c>
      <c r="I99">
        <v>42.935000000000002</v>
      </c>
      <c r="J99">
        <v>2.772691</v>
      </c>
      <c r="K99">
        <v>29.247489999999999</v>
      </c>
      <c r="M99">
        <v>0.05</v>
      </c>
      <c r="N99" s="39">
        <v>1.02</v>
      </c>
      <c r="P99">
        <v>0</v>
      </c>
      <c r="Q99">
        <v>19.945</v>
      </c>
      <c r="R99">
        <v>26.68205</v>
      </c>
      <c r="S99">
        <v>25.114629999999998</v>
      </c>
      <c r="T99" s="47">
        <v>11.210706983203455</v>
      </c>
      <c r="U99" s="47">
        <v>7.0616340259977415</v>
      </c>
      <c r="V99" s="47">
        <v>4.149072957205715</v>
      </c>
      <c r="W99">
        <v>205780</v>
      </c>
      <c r="X99">
        <v>129621</v>
      </c>
      <c r="Y99">
        <v>76159</v>
      </c>
      <c r="AA99">
        <v>5.84</v>
      </c>
      <c r="AB99">
        <v>2002.643</v>
      </c>
      <c r="AC99">
        <v>2494.433</v>
      </c>
      <c r="AD99">
        <v>11.763669999999999</v>
      </c>
      <c r="AE99">
        <v>12.426130000000001</v>
      </c>
      <c r="AF99">
        <v>23.503150000000002</v>
      </c>
      <c r="AG99">
        <v>1906.59</v>
      </c>
      <c r="AH99">
        <v>0.66014150000000005</v>
      </c>
      <c r="AI99">
        <v>24.658239999999999</v>
      </c>
      <c r="AJ99">
        <v>17.006730000000001</v>
      </c>
      <c r="AK99">
        <v>8.1</v>
      </c>
      <c r="AL99">
        <v>35.380000000000003</v>
      </c>
      <c r="AM99">
        <v>24.074999999999999</v>
      </c>
      <c r="AN99">
        <v>41.901600000000002</v>
      </c>
      <c r="AO99">
        <v>378</v>
      </c>
      <c r="AP99">
        <v>8.450386</v>
      </c>
      <c r="AQ99" s="2">
        <v>7.5912161207359503</v>
      </c>
      <c r="AR99">
        <v>10.36373</v>
      </c>
      <c r="AS99">
        <v>13.04157</v>
      </c>
      <c r="AT99">
        <v>6.77</v>
      </c>
      <c r="AU99">
        <v>2</v>
      </c>
      <c r="AV99">
        <v>8.02</v>
      </c>
      <c r="AW99">
        <v>111.3926</v>
      </c>
      <c r="AX99">
        <v>101.6377</v>
      </c>
      <c r="AY99">
        <v>71.23</v>
      </c>
      <c r="AZ99">
        <v>6.8844729999999998</v>
      </c>
      <c r="BA99">
        <v>5.1790649999999996</v>
      </c>
      <c r="BB99">
        <v>6.0218819999999997</v>
      </c>
      <c r="BC99">
        <v>17.600000000000001</v>
      </c>
      <c r="BD99">
        <v>5.5</v>
      </c>
      <c r="BE99">
        <v>29.6</v>
      </c>
      <c r="BG99">
        <v>9.1999999999999993</v>
      </c>
      <c r="BH99">
        <v>7.6</v>
      </c>
    </row>
    <row r="100" spans="1:60" x14ac:dyDescent="0.25">
      <c r="A100" t="s">
        <v>155</v>
      </c>
      <c r="B100" s="1">
        <v>28807000</v>
      </c>
      <c r="C100">
        <v>3200</v>
      </c>
      <c r="H100">
        <v>24.84131</v>
      </c>
      <c r="I100">
        <v>64.423000000000002</v>
      </c>
      <c r="J100">
        <v>8.5282470000000004</v>
      </c>
      <c r="K100">
        <v>22.292339999999999</v>
      </c>
      <c r="N100" s="39">
        <v>0.4</v>
      </c>
      <c r="P100">
        <v>0</v>
      </c>
      <c r="Q100">
        <v>34.113</v>
      </c>
      <c r="R100">
        <v>28.149380000000001</v>
      </c>
      <c r="S100">
        <v>26.538820000000001</v>
      </c>
      <c r="T100" s="47" t="s">
        <v>545</v>
      </c>
      <c r="U100" s="47" t="s">
        <v>545</v>
      </c>
      <c r="V100" s="47" t="s">
        <v>545</v>
      </c>
      <c r="AA100">
        <v>5.3029999999999999</v>
      </c>
      <c r="AB100">
        <v>1140.7660000000001</v>
      </c>
      <c r="AG100">
        <v>688.96669999999995</v>
      </c>
      <c r="AJ100">
        <v>24.01952</v>
      </c>
      <c r="AK100">
        <v>0.89220679999999997</v>
      </c>
      <c r="AL100">
        <v>33.314</v>
      </c>
      <c r="AM100">
        <v>18.850000000000001</v>
      </c>
      <c r="AN100">
        <v>25.6</v>
      </c>
      <c r="AO100">
        <v>97</v>
      </c>
      <c r="AP100">
        <v>15.31324</v>
      </c>
      <c r="AQ100" s="2">
        <v>14.314551829160299</v>
      </c>
      <c r="AR100">
        <v>12.189679999999999</v>
      </c>
      <c r="AS100">
        <v>10.6279</v>
      </c>
      <c r="AT100">
        <v>1.88</v>
      </c>
      <c r="AZ100">
        <v>25.536560000000001</v>
      </c>
      <c r="BA100">
        <v>8.3937399999999993</v>
      </c>
      <c r="BB100">
        <v>17.03265</v>
      </c>
      <c r="BC100">
        <v>14.2</v>
      </c>
      <c r="BD100">
        <v>2.5</v>
      </c>
      <c r="BE100">
        <v>25.8</v>
      </c>
      <c r="BG100">
        <v>7.3</v>
      </c>
      <c r="BH100">
        <v>5.2</v>
      </c>
    </row>
    <row r="101" spans="1:60" x14ac:dyDescent="0.25">
      <c r="A101" t="s">
        <v>156</v>
      </c>
      <c r="B101" s="1">
        <v>4148000</v>
      </c>
      <c r="C101">
        <v>38058</v>
      </c>
      <c r="D101">
        <v>4.3</v>
      </c>
      <c r="E101">
        <v>3.2</v>
      </c>
      <c r="F101">
        <v>7.3</v>
      </c>
      <c r="G101">
        <v>3.8</v>
      </c>
      <c r="H101">
        <v>30.712679999999999</v>
      </c>
      <c r="I101">
        <v>59.584000000000003</v>
      </c>
      <c r="J101">
        <v>0.89559</v>
      </c>
      <c r="K101">
        <v>62.447380000000003</v>
      </c>
      <c r="L101">
        <v>0.42</v>
      </c>
      <c r="N101" s="39">
        <v>14.41</v>
      </c>
      <c r="O101">
        <v>62.333329999999997</v>
      </c>
      <c r="P101">
        <v>0.74707219999999996</v>
      </c>
      <c r="Q101">
        <v>15.209</v>
      </c>
      <c r="R101">
        <v>26.387350000000001</v>
      </c>
      <c r="S101">
        <v>27.419750000000001</v>
      </c>
      <c r="T101" s="47">
        <v>34.318549820888833</v>
      </c>
      <c r="U101" s="47">
        <v>15.664396134323255</v>
      </c>
      <c r="V101" s="47">
        <v>18.654153686565579</v>
      </c>
      <c r="W101">
        <v>29110</v>
      </c>
      <c r="X101">
        <v>13287</v>
      </c>
      <c r="Y101">
        <v>15823</v>
      </c>
      <c r="Z101">
        <v>0.22772980000000001</v>
      </c>
      <c r="AA101">
        <v>7.5209999999999999</v>
      </c>
      <c r="AB101">
        <v>6065.326</v>
      </c>
      <c r="AC101">
        <v>6467.1549999999997</v>
      </c>
      <c r="AD101">
        <v>14.615819999999999</v>
      </c>
      <c r="AE101">
        <v>21.65091</v>
      </c>
      <c r="AF101">
        <v>24.635110000000001</v>
      </c>
      <c r="AG101">
        <v>29825.279999999999</v>
      </c>
      <c r="AH101">
        <v>0.8857505</v>
      </c>
      <c r="AI101">
        <v>69.409000000000006</v>
      </c>
      <c r="AJ101">
        <v>3.0655480000000002</v>
      </c>
      <c r="AK101">
        <v>41.591270000000002</v>
      </c>
      <c r="AL101">
        <v>54.610999999999997</v>
      </c>
      <c r="AM101">
        <v>33.345999999999997</v>
      </c>
      <c r="AN101">
        <v>12.156499999999999</v>
      </c>
      <c r="AO101">
        <v>2483</v>
      </c>
      <c r="AP101">
        <v>7.3100810000000003</v>
      </c>
      <c r="AQ101" s="2">
        <v>6.5934065934065904</v>
      </c>
      <c r="AR101">
        <v>6.5456279999999998</v>
      </c>
      <c r="AS101">
        <v>7.1428570000000002</v>
      </c>
      <c r="AT101">
        <v>9.7100000000000009</v>
      </c>
      <c r="AW101">
        <v>95.776330000000002</v>
      </c>
      <c r="AX101">
        <v>94.893439999999998</v>
      </c>
      <c r="AY101">
        <v>115.07</v>
      </c>
      <c r="AZ101">
        <v>18.39432</v>
      </c>
      <c r="BA101">
        <v>3.4176899999999999</v>
      </c>
      <c r="BB101">
        <v>10.903510000000001</v>
      </c>
      <c r="BC101">
        <v>26.3</v>
      </c>
      <c r="BD101">
        <v>26</v>
      </c>
      <c r="BE101">
        <v>26.5</v>
      </c>
      <c r="BF101">
        <v>31.807690000000001</v>
      </c>
      <c r="BG101">
        <v>12.3</v>
      </c>
      <c r="BH101">
        <v>12.8</v>
      </c>
    </row>
    <row r="102" spans="1:60" x14ac:dyDescent="0.25">
      <c r="A102" t="s">
        <v>157</v>
      </c>
      <c r="B102" s="1">
        <v>77000</v>
      </c>
      <c r="C102">
        <v>35948.870000000003</v>
      </c>
      <c r="I102">
        <v>140.173</v>
      </c>
      <c r="K102">
        <v>73.684209999999993</v>
      </c>
      <c r="P102">
        <v>0</v>
      </c>
      <c r="T102" s="47" t="s">
        <v>545</v>
      </c>
      <c r="U102" s="47" t="s">
        <v>545</v>
      </c>
      <c r="V102" s="47" t="s">
        <v>545</v>
      </c>
      <c r="AG102">
        <v>25831.919999999998</v>
      </c>
      <c r="AJ102">
        <v>3.1620910000000002</v>
      </c>
      <c r="AL102">
        <v>54.225000000000001</v>
      </c>
      <c r="AT102">
        <v>5.26</v>
      </c>
    </row>
    <row r="103" spans="1:60" x14ac:dyDescent="0.25">
      <c r="A103" t="s">
        <v>158</v>
      </c>
      <c r="B103" s="1">
        <v>6725000</v>
      </c>
      <c r="C103">
        <v>23846</v>
      </c>
      <c r="H103">
        <v>25.8736</v>
      </c>
      <c r="I103">
        <v>302.17099999999999</v>
      </c>
      <c r="J103">
        <v>2.9585490000000001</v>
      </c>
      <c r="K103">
        <v>23.752310000000001</v>
      </c>
      <c r="N103" s="39">
        <v>2.89</v>
      </c>
      <c r="O103">
        <v>62</v>
      </c>
      <c r="P103">
        <v>0.95588850000000003</v>
      </c>
      <c r="Q103">
        <v>21.059000000000001</v>
      </c>
      <c r="R103">
        <v>27.025220000000001</v>
      </c>
      <c r="S103">
        <v>26.81523</v>
      </c>
      <c r="T103" s="47">
        <v>9.1757644431914578</v>
      </c>
      <c r="U103" s="47">
        <v>3.846578443016361</v>
      </c>
      <c r="V103" s="47">
        <v>5.3291860001750964</v>
      </c>
      <c r="W103">
        <v>17230</v>
      </c>
      <c r="X103">
        <v>7223</v>
      </c>
      <c r="Y103">
        <v>10007</v>
      </c>
      <c r="Z103">
        <v>0.1500435</v>
      </c>
      <c r="AA103">
        <v>5.6420000000000003</v>
      </c>
      <c r="AB103">
        <v>6769.0680000000002</v>
      </c>
      <c r="AD103">
        <v>20.254100000000001</v>
      </c>
      <c r="AE103">
        <v>20.07245</v>
      </c>
      <c r="AF103">
        <v>22.576329999999999</v>
      </c>
      <c r="AG103">
        <v>20022.240000000002</v>
      </c>
      <c r="AH103">
        <v>0.8613613</v>
      </c>
      <c r="AI103">
        <v>42.899590000000003</v>
      </c>
      <c r="AJ103">
        <v>0.83727640000000003</v>
      </c>
      <c r="AK103">
        <v>24.0106</v>
      </c>
      <c r="AL103">
        <v>32.084000000000003</v>
      </c>
      <c r="AM103">
        <v>28.826000000000001</v>
      </c>
      <c r="AN103">
        <v>23.282499999999999</v>
      </c>
      <c r="AO103">
        <v>1425</v>
      </c>
      <c r="AP103">
        <v>10.05979</v>
      </c>
      <c r="AQ103" s="2">
        <v>9.4020926756352807</v>
      </c>
      <c r="AR103">
        <v>8.460388</v>
      </c>
      <c r="AS103">
        <v>8.1913300000000007</v>
      </c>
      <c r="AT103">
        <v>7.88</v>
      </c>
      <c r="AW103">
        <v>104.2355</v>
      </c>
      <c r="AX103">
        <v>104.0365</v>
      </c>
      <c r="AY103">
        <v>104.11</v>
      </c>
      <c r="AZ103">
        <v>9.8277540000000005</v>
      </c>
      <c r="BA103">
        <v>2.5721430000000001</v>
      </c>
      <c r="BB103">
        <v>6.0883089999999997</v>
      </c>
      <c r="BC103">
        <v>24.6</v>
      </c>
      <c r="BD103">
        <v>17.899999999999999</v>
      </c>
      <c r="BE103">
        <v>31.1</v>
      </c>
      <c r="BG103">
        <v>13.2</v>
      </c>
      <c r="BH103">
        <v>13.5</v>
      </c>
    </row>
    <row r="104" spans="1:60" x14ac:dyDescent="0.25">
      <c r="A104" t="s">
        <v>159</v>
      </c>
      <c r="B104" s="1">
        <v>58093000</v>
      </c>
      <c r="C104">
        <v>27750</v>
      </c>
      <c r="H104">
        <v>29.167580000000001</v>
      </c>
      <c r="I104">
        <v>194.62700000000001</v>
      </c>
      <c r="J104">
        <v>0.89705959999999996</v>
      </c>
      <c r="K104">
        <v>50.098590000000002</v>
      </c>
      <c r="L104">
        <v>0.28999999999999998</v>
      </c>
      <c r="N104" s="39">
        <v>10.68</v>
      </c>
      <c r="O104">
        <v>67.2</v>
      </c>
      <c r="P104">
        <v>0.17210810000000001</v>
      </c>
      <c r="Q104">
        <v>9.1780000000000008</v>
      </c>
      <c r="R104">
        <v>24.785070000000001</v>
      </c>
      <c r="S104">
        <v>26.26249</v>
      </c>
      <c r="T104" s="47">
        <v>2.2991033803910392</v>
      </c>
      <c r="U104" s="47">
        <v>1.8070188425779852</v>
      </c>
      <c r="V104" s="47">
        <v>0.49208453781305445</v>
      </c>
      <c r="W104">
        <v>18955</v>
      </c>
      <c r="X104">
        <v>14898</v>
      </c>
      <c r="Y104">
        <v>4057</v>
      </c>
      <c r="AA104">
        <v>9.9429999999999996</v>
      </c>
      <c r="AB104">
        <v>5179.3190000000004</v>
      </c>
      <c r="AC104">
        <v>5226.4399999999996</v>
      </c>
      <c r="AD104">
        <v>23.020019999999999</v>
      </c>
      <c r="AE104">
        <v>26.775600000000001</v>
      </c>
      <c r="AF104">
        <v>22.20448</v>
      </c>
      <c r="AG104">
        <v>19781.96</v>
      </c>
      <c r="AH104">
        <v>0.83790739999999997</v>
      </c>
      <c r="AI104">
        <v>25.933630000000001</v>
      </c>
      <c r="AJ104">
        <v>1.817097</v>
      </c>
      <c r="AK104">
        <v>35.038319999999999</v>
      </c>
      <c r="AL104">
        <v>45.414999999999999</v>
      </c>
      <c r="AM104">
        <v>41.746000000000002</v>
      </c>
      <c r="AN104">
        <v>20.264399999999998</v>
      </c>
      <c r="AO104">
        <v>1909</v>
      </c>
      <c r="AP104">
        <v>4.7897550000000004</v>
      </c>
      <c r="AQ104" s="2">
        <v>4.5714967772738104</v>
      </c>
      <c r="AR104">
        <v>4.8306789999999999</v>
      </c>
      <c r="AS104">
        <v>4.8954740000000001</v>
      </c>
      <c r="AT104">
        <v>33.93</v>
      </c>
      <c r="AW104">
        <v>97.761020000000002</v>
      </c>
      <c r="AX104">
        <v>98.505560000000003</v>
      </c>
      <c r="AY104">
        <v>84.93</v>
      </c>
      <c r="AZ104">
        <v>8.6339459999999999</v>
      </c>
      <c r="BA104">
        <v>2.2703220000000002</v>
      </c>
      <c r="BB104">
        <v>5.3137020000000001</v>
      </c>
      <c r="BC104">
        <v>26.1</v>
      </c>
      <c r="BD104">
        <v>19.2</v>
      </c>
      <c r="BE104">
        <v>32.799999999999997</v>
      </c>
      <c r="BF104">
        <v>34.975769999999997</v>
      </c>
      <c r="BG104">
        <v>11.9</v>
      </c>
      <c r="BH104">
        <v>12.1</v>
      </c>
    </row>
    <row r="105" spans="1:60" x14ac:dyDescent="0.25">
      <c r="A105" t="s">
        <v>160</v>
      </c>
      <c r="B105" s="1">
        <v>2651000</v>
      </c>
      <c r="C105">
        <v>7132</v>
      </c>
      <c r="H105">
        <v>33.202919999999999</v>
      </c>
      <c r="I105">
        <v>242.715</v>
      </c>
      <c r="J105">
        <v>42.594200000000001</v>
      </c>
      <c r="K105">
        <v>43.120959999999997</v>
      </c>
      <c r="M105">
        <v>0.44</v>
      </c>
      <c r="N105" s="39">
        <v>5</v>
      </c>
      <c r="P105">
        <v>0</v>
      </c>
      <c r="Q105">
        <v>20.991</v>
      </c>
      <c r="R105">
        <v>26.930540000000001</v>
      </c>
      <c r="S105">
        <v>23.73732</v>
      </c>
      <c r="T105" s="47">
        <v>46.35022532089625</v>
      </c>
      <c r="U105" s="47">
        <v>24.308828074837049</v>
      </c>
      <c r="V105" s="47">
        <v>22.041397246059201</v>
      </c>
      <c r="W105">
        <v>38594</v>
      </c>
      <c r="X105">
        <v>20241</v>
      </c>
      <c r="Y105">
        <v>18353</v>
      </c>
      <c r="AA105">
        <v>7.53</v>
      </c>
      <c r="AB105">
        <v>2357.1970000000001</v>
      </c>
      <c r="AD105">
        <v>12.820550000000001</v>
      </c>
      <c r="AE105">
        <v>18.846879999999999</v>
      </c>
      <c r="AG105">
        <v>3742.1669999999999</v>
      </c>
      <c r="AH105">
        <v>0.67595090000000002</v>
      </c>
      <c r="AI105">
        <v>53.52158</v>
      </c>
      <c r="AJ105">
        <v>10.83883</v>
      </c>
      <c r="AK105">
        <v>12.950939999999999</v>
      </c>
      <c r="AL105">
        <v>18.055</v>
      </c>
      <c r="AM105">
        <v>25.466999999999999</v>
      </c>
      <c r="AN105">
        <v>32.563200000000002</v>
      </c>
      <c r="AO105">
        <v>102</v>
      </c>
      <c r="AP105">
        <v>9.7451279999999993</v>
      </c>
      <c r="AQ105" s="2">
        <v>10.682158920539701</v>
      </c>
      <c r="AR105">
        <v>10.982010000000001</v>
      </c>
      <c r="AS105">
        <v>9.6326839999999994</v>
      </c>
      <c r="AT105">
        <v>31.3</v>
      </c>
      <c r="AW105">
        <v>87.202950000000001</v>
      </c>
      <c r="AX105">
        <v>85.440479999999994</v>
      </c>
      <c r="AY105">
        <v>147.94999999999999</v>
      </c>
      <c r="AZ105">
        <v>6.6235179999999998</v>
      </c>
      <c r="BA105">
        <v>2.366206</v>
      </c>
      <c r="BB105">
        <v>4.4175069999999996</v>
      </c>
      <c r="BC105">
        <v>15</v>
      </c>
      <c r="BD105">
        <v>9.1999999999999993</v>
      </c>
      <c r="BE105">
        <v>20.8</v>
      </c>
      <c r="BG105">
        <v>11.1</v>
      </c>
      <c r="BH105">
        <v>11.4</v>
      </c>
    </row>
    <row r="106" spans="1:60" x14ac:dyDescent="0.25">
      <c r="A106" t="s">
        <v>161</v>
      </c>
      <c r="B106" s="1">
        <v>128085000</v>
      </c>
      <c r="C106">
        <v>30290</v>
      </c>
      <c r="D106">
        <v>4.4000000000000004</v>
      </c>
      <c r="E106">
        <v>4.4000000000000004</v>
      </c>
      <c r="F106">
        <v>7.4</v>
      </c>
      <c r="G106">
        <v>4.2</v>
      </c>
      <c r="H106">
        <v>28.572189999999999</v>
      </c>
      <c r="I106">
        <v>337.279</v>
      </c>
      <c r="J106">
        <v>0.43936120000000001</v>
      </c>
      <c r="K106">
        <v>12.87243</v>
      </c>
      <c r="L106">
        <v>0.28000000000000003</v>
      </c>
      <c r="N106" s="39">
        <v>8.0299999999999994</v>
      </c>
      <c r="O106">
        <v>65.541659999999993</v>
      </c>
      <c r="P106">
        <v>0.18835750000000001</v>
      </c>
      <c r="Q106">
        <v>8.9239999999999995</v>
      </c>
      <c r="R106">
        <v>21.899989999999999</v>
      </c>
      <c r="S106">
        <v>23.345320000000001</v>
      </c>
      <c r="T106" s="47">
        <v>0.10270147975012479</v>
      </c>
      <c r="U106" s="47" t="s">
        <v>545</v>
      </c>
      <c r="V106" s="47" t="s">
        <v>545</v>
      </c>
      <c r="W106">
        <v>1814</v>
      </c>
      <c r="Z106">
        <v>0.46360620000000002</v>
      </c>
      <c r="AA106">
        <v>7.8840000000000003</v>
      </c>
      <c r="AB106">
        <v>7677.5249999999996</v>
      </c>
      <c r="AC106">
        <v>8896.6299999999992</v>
      </c>
      <c r="AD106">
        <v>22.214230000000001</v>
      </c>
      <c r="AE106">
        <v>22.391459999999999</v>
      </c>
      <c r="AF106">
        <v>19.221579999999999</v>
      </c>
      <c r="AG106">
        <v>38971.839999999997</v>
      </c>
      <c r="AH106">
        <v>0.87267139999999999</v>
      </c>
      <c r="AI106">
        <v>12.946429999999999</v>
      </c>
      <c r="AJ106">
        <v>-1.2268790000000001</v>
      </c>
      <c r="AK106">
        <v>66.198269999999994</v>
      </c>
      <c r="AL106">
        <v>35.712000000000003</v>
      </c>
      <c r="AM106">
        <v>43.106999999999999</v>
      </c>
      <c r="AN106">
        <v>14.2552</v>
      </c>
      <c r="AO106">
        <v>2047</v>
      </c>
      <c r="AP106">
        <v>4.4371039999999997</v>
      </c>
      <c r="AQ106" s="2">
        <v>4.6254158558784804</v>
      </c>
      <c r="AR106">
        <v>4.7274180000000001</v>
      </c>
      <c r="AS106">
        <v>5.159751</v>
      </c>
      <c r="AT106">
        <v>68.22</v>
      </c>
      <c r="AY106">
        <v>76.709999999999994</v>
      </c>
      <c r="AZ106">
        <v>27.854399999999998</v>
      </c>
      <c r="BA106">
        <v>9.4675740000000008</v>
      </c>
      <c r="BB106">
        <v>18.53678</v>
      </c>
      <c r="BC106">
        <v>29.4</v>
      </c>
      <c r="BD106">
        <v>14.3</v>
      </c>
      <c r="BE106">
        <v>44.3</v>
      </c>
      <c r="BF106">
        <v>34.134619999999998</v>
      </c>
      <c r="BG106">
        <v>13.4</v>
      </c>
      <c r="BH106">
        <v>13.6</v>
      </c>
    </row>
    <row r="107" spans="1:60" x14ac:dyDescent="0.25">
      <c r="A107" t="s">
        <v>162</v>
      </c>
      <c r="C107">
        <v>62004.88</v>
      </c>
      <c r="P107">
        <v>0</v>
      </c>
      <c r="T107" s="47" t="s">
        <v>545</v>
      </c>
      <c r="U107" s="47" t="s">
        <v>545</v>
      </c>
      <c r="V107" s="47" t="s">
        <v>545</v>
      </c>
      <c r="AL107">
        <v>49.25</v>
      </c>
    </row>
    <row r="108" spans="1:60" x14ac:dyDescent="0.25">
      <c r="A108" t="s">
        <v>163</v>
      </c>
      <c r="B108" s="1">
        <v>5703000</v>
      </c>
      <c r="C108">
        <v>4294</v>
      </c>
      <c r="H108">
        <v>25.86478</v>
      </c>
      <c r="I108">
        <v>62.298999999999999</v>
      </c>
      <c r="J108">
        <v>4.8735590000000002</v>
      </c>
      <c r="K108">
        <v>11.48005</v>
      </c>
      <c r="M108">
        <v>5.13</v>
      </c>
      <c r="N108" s="39">
        <v>0.71</v>
      </c>
      <c r="P108">
        <v>0</v>
      </c>
      <c r="Q108">
        <v>27.765000000000001</v>
      </c>
      <c r="R108">
        <v>29.16865</v>
      </c>
      <c r="S108">
        <v>27.17381</v>
      </c>
      <c r="T108" s="47">
        <v>2.9094413545119919</v>
      </c>
      <c r="U108" s="47" t="s">
        <v>545</v>
      </c>
      <c r="V108" s="47" t="s">
        <v>545</v>
      </c>
      <c r="W108">
        <v>6173</v>
      </c>
      <c r="AA108">
        <v>4.4020000000000001</v>
      </c>
      <c r="AB108">
        <v>1529.5129999999999</v>
      </c>
      <c r="AD108">
        <v>15.438090000000001</v>
      </c>
      <c r="AE108">
        <v>19.05519</v>
      </c>
      <c r="AG108">
        <v>2129.7809999999999</v>
      </c>
      <c r="AH108">
        <v>0.65183679999999999</v>
      </c>
      <c r="AI108">
        <v>94.206800000000001</v>
      </c>
      <c r="AJ108">
        <v>2.0304570000000002</v>
      </c>
      <c r="AK108">
        <v>12.76676</v>
      </c>
      <c r="AL108">
        <v>31.602</v>
      </c>
      <c r="AM108">
        <v>20.88</v>
      </c>
      <c r="AN108">
        <v>41.6267</v>
      </c>
      <c r="AO108">
        <v>294</v>
      </c>
      <c r="AP108">
        <v>12.70669</v>
      </c>
      <c r="AQ108" s="2">
        <v>12.580877066858401</v>
      </c>
      <c r="AR108">
        <v>11.915889999999999</v>
      </c>
      <c r="AS108">
        <v>10.945360000000001</v>
      </c>
      <c r="AT108">
        <v>0.93</v>
      </c>
      <c r="AW108">
        <v>105.2794</v>
      </c>
      <c r="AX108">
        <v>104.3109</v>
      </c>
      <c r="AY108">
        <v>98.63</v>
      </c>
      <c r="AZ108">
        <v>0.28362999999999999</v>
      </c>
      <c r="BA108">
        <v>0.1078235</v>
      </c>
      <c r="BB108">
        <v>0.20144870000000001</v>
      </c>
      <c r="BC108">
        <v>36.5</v>
      </c>
      <c r="BD108">
        <v>9.8000000000000007</v>
      </c>
      <c r="BE108">
        <v>62.7</v>
      </c>
      <c r="BG108">
        <v>11.5</v>
      </c>
      <c r="BH108">
        <v>11.1</v>
      </c>
    </row>
    <row r="109" spans="1:60" x14ac:dyDescent="0.25">
      <c r="A109" t="s">
        <v>164</v>
      </c>
      <c r="B109" s="1">
        <v>14825000</v>
      </c>
      <c r="C109">
        <v>8699</v>
      </c>
      <c r="H109">
        <v>23.359249999999999</v>
      </c>
      <c r="I109">
        <v>5.5759999999999996</v>
      </c>
      <c r="J109">
        <v>14.25414</v>
      </c>
      <c r="K109">
        <v>76.953000000000003</v>
      </c>
      <c r="M109">
        <v>0.43</v>
      </c>
      <c r="N109" s="39">
        <v>10.96</v>
      </c>
      <c r="O109">
        <v>50.666670000000003</v>
      </c>
      <c r="P109">
        <v>0.19755239999999999</v>
      </c>
      <c r="Q109">
        <v>16.672000000000001</v>
      </c>
      <c r="R109">
        <v>26.198820000000001</v>
      </c>
      <c r="S109">
        <v>25.767109999999999</v>
      </c>
      <c r="T109" s="47">
        <v>4.0720521498343878</v>
      </c>
      <c r="U109" s="47">
        <v>0.94143622057945875</v>
      </c>
      <c r="V109" s="47">
        <v>3.1306159292549283</v>
      </c>
      <c r="W109">
        <v>14650</v>
      </c>
      <c r="X109">
        <v>3387</v>
      </c>
      <c r="Y109">
        <v>11263</v>
      </c>
      <c r="Z109">
        <v>1.0429600000000001</v>
      </c>
      <c r="AA109">
        <v>10.872</v>
      </c>
      <c r="AB109">
        <v>3032.317</v>
      </c>
      <c r="AC109">
        <v>4472.567</v>
      </c>
      <c r="AF109">
        <v>5.5970399999999998</v>
      </c>
      <c r="AG109">
        <v>1977.739</v>
      </c>
      <c r="AH109">
        <v>0.69597390000000003</v>
      </c>
      <c r="AI109">
        <v>44.72598</v>
      </c>
      <c r="AJ109">
        <v>17.874829999999999</v>
      </c>
      <c r="AK109">
        <v>2.9665520000000001</v>
      </c>
      <c r="AL109">
        <v>44.308</v>
      </c>
      <c r="AM109">
        <v>28.800999999999998</v>
      </c>
      <c r="AN109">
        <v>35.799999999999997</v>
      </c>
      <c r="AO109">
        <v>197</v>
      </c>
      <c r="AP109">
        <v>7.8917919999999997</v>
      </c>
      <c r="AQ109" s="2">
        <v>7.2335944184822001</v>
      </c>
      <c r="AR109">
        <v>9.1423679999999994</v>
      </c>
      <c r="AS109">
        <v>10.392939999999999</v>
      </c>
      <c r="AT109">
        <v>1.24</v>
      </c>
      <c r="AW109">
        <v>106.6878</v>
      </c>
      <c r="AX109">
        <v>106.2516</v>
      </c>
      <c r="AY109">
        <v>71.23</v>
      </c>
      <c r="AZ109">
        <v>51.959069999999997</v>
      </c>
      <c r="BA109">
        <v>8.5992309999999996</v>
      </c>
      <c r="BB109">
        <v>28.995170000000002</v>
      </c>
      <c r="BC109">
        <v>26.6</v>
      </c>
      <c r="BD109">
        <v>9.6999999999999993</v>
      </c>
      <c r="BE109">
        <v>43.2</v>
      </c>
      <c r="BG109">
        <v>11.9</v>
      </c>
      <c r="BH109">
        <v>12</v>
      </c>
    </row>
    <row r="110" spans="1:60" x14ac:dyDescent="0.25">
      <c r="A110" t="s">
        <v>165</v>
      </c>
      <c r="B110" s="1">
        <v>34256000</v>
      </c>
      <c r="C110">
        <v>1359</v>
      </c>
      <c r="H110">
        <v>21.447780000000002</v>
      </c>
      <c r="I110">
        <v>61.713999999999999</v>
      </c>
      <c r="J110">
        <v>23.1769</v>
      </c>
      <c r="K110">
        <v>47.443510000000003</v>
      </c>
      <c r="M110">
        <v>4.09</v>
      </c>
      <c r="N110" s="39">
        <v>4.1399999999999997</v>
      </c>
      <c r="P110">
        <v>0</v>
      </c>
      <c r="Q110">
        <v>38.777999999999999</v>
      </c>
      <c r="R110">
        <v>22.840520000000001</v>
      </c>
      <c r="S110">
        <v>21.38233</v>
      </c>
      <c r="T110" s="47">
        <v>92.927137601763107</v>
      </c>
      <c r="U110" s="47">
        <v>45.735377596833622</v>
      </c>
      <c r="V110" s="47">
        <v>47.191760004929478</v>
      </c>
      <c r="W110">
        <v>1361191</v>
      </c>
      <c r="X110">
        <v>669929</v>
      </c>
      <c r="Y110">
        <v>691262</v>
      </c>
      <c r="AA110">
        <v>12.901</v>
      </c>
      <c r="AB110">
        <v>143.7166</v>
      </c>
      <c r="AG110">
        <v>426.04509999999999</v>
      </c>
      <c r="AH110">
        <v>0.4428453</v>
      </c>
      <c r="AI110">
        <v>35.969839999999998</v>
      </c>
      <c r="AJ110">
        <v>4.8996500000000003</v>
      </c>
      <c r="AK110">
        <v>3.1018979999999998</v>
      </c>
      <c r="AL110">
        <v>-0.51300000000000001</v>
      </c>
      <c r="AM110">
        <v>18.062999999999999</v>
      </c>
      <c r="AN110">
        <v>42.72</v>
      </c>
      <c r="AO110">
        <v>44</v>
      </c>
      <c r="AP110">
        <v>16.607099999999999</v>
      </c>
      <c r="AQ110" s="2">
        <v>13.826222917132</v>
      </c>
      <c r="AR110">
        <v>12.326890000000001</v>
      </c>
      <c r="AS110">
        <v>11.81874</v>
      </c>
      <c r="AT110">
        <v>6.19</v>
      </c>
      <c r="AU110">
        <v>19.72</v>
      </c>
      <c r="AV110">
        <v>39.89</v>
      </c>
      <c r="AW110">
        <v>89.619550000000004</v>
      </c>
      <c r="AX110">
        <v>91.678240000000002</v>
      </c>
      <c r="AY110">
        <v>54.8</v>
      </c>
      <c r="AZ110">
        <v>14.457549999999999</v>
      </c>
      <c r="BA110">
        <v>7.6632579999999999</v>
      </c>
      <c r="BB110">
        <v>10.937720000000001</v>
      </c>
      <c r="BC110">
        <v>14.7</v>
      </c>
      <c r="BD110">
        <v>2.2000000000000002</v>
      </c>
      <c r="BE110">
        <v>27.1</v>
      </c>
      <c r="BG110">
        <v>9.1999999999999993</v>
      </c>
      <c r="BH110">
        <v>8.4</v>
      </c>
    </row>
    <row r="111" spans="1:60" x14ac:dyDescent="0.25">
      <c r="A111" t="s">
        <v>166</v>
      </c>
      <c r="B111" s="1">
        <v>99000</v>
      </c>
      <c r="C111">
        <v>3377</v>
      </c>
      <c r="I111">
        <v>126.727</v>
      </c>
      <c r="J111">
        <v>6.4517220000000002</v>
      </c>
      <c r="K111">
        <v>41.97531</v>
      </c>
      <c r="M111">
        <v>24.42</v>
      </c>
      <c r="N111" s="39">
        <v>3.71</v>
      </c>
      <c r="P111">
        <v>0</v>
      </c>
      <c r="R111">
        <v>30.703949999999999</v>
      </c>
      <c r="S111">
        <v>28.807200000000002</v>
      </c>
      <c r="T111" s="47" t="s">
        <v>545</v>
      </c>
      <c r="U111" s="47" t="s">
        <v>545</v>
      </c>
      <c r="V111" s="47" t="s">
        <v>545</v>
      </c>
      <c r="AG111">
        <v>807.59249999999997</v>
      </c>
      <c r="AJ111">
        <v>2.1380119999999998</v>
      </c>
      <c r="AK111">
        <v>4</v>
      </c>
      <c r="AL111">
        <v>1.847</v>
      </c>
      <c r="AN111">
        <v>7.6</v>
      </c>
      <c r="AO111">
        <v>261</v>
      </c>
      <c r="AT111">
        <v>2.74</v>
      </c>
      <c r="AW111">
        <v>113.7184</v>
      </c>
      <c r="AX111">
        <v>119.2504</v>
      </c>
      <c r="AY111">
        <v>126.03</v>
      </c>
      <c r="AZ111">
        <v>0</v>
      </c>
      <c r="BB111">
        <v>0</v>
      </c>
      <c r="BG111">
        <v>10.199999999999999</v>
      </c>
      <c r="BH111">
        <v>10.5</v>
      </c>
    </row>
    <row r="112" spans="1:60" x14ac:dyDescent="0.25">
      <c r="A112" t="s">
        <v>167</v>
      </c>
      <c r="B112" s="1">
        <v>22488000</v>
      </c>
      <c r="C112">
        <v>1596.6759999999999</v>
      </c>
      <c r="I112">
        <v>195.20099999999999</v>
      </c>
      <c r="J112">
        <v>18.62839</v>
      </c>
      <c r="K112">
        <v>24.91488</v>
      </c>
      <c r="N112" s="39">
        <v>18.28</v>
      </c>
      <c r="P112">
        <v>0</v>
      </c>
      <c r="Q112">
        <v>15.118</v>
      </c>
      <c r="R112">
        <v>21.259170000000001</v>
      </c>
      <c r="S112">
        <v>22.00731</v>
      </c>
      <c r="T112" s="47" t="s">
        <v>545</v>
      </c>
      <c r="U112" s="47" t="s">
        <v>545</v>
      </c>
      <c r="V112" s="47" t="s">
        <v>545</v>
      </c>
      <c r="AA112">
        <v>9.3369999999999997</v>
      </c>
      <c r="AB112">
        <v>747.29169999999999</v>
      </c>
      <c r="AJ112">
        <v>0.65459429999999996</v>
      </c>
      <c r="AL112">
        <v>39.527000000000001</v>
      </c>
      <c r="AM112">
        <v>32.253</v>
      </c>
      <c r="AN112">
        <v>14.4</v>
      </c>
      <c r="AO112">
        <v>41</v>
      </c>
      <c r="AP112">
        <v>7.0384219999999997</v>
      </c>
      <c r="AQ112" s="2">
        <v>8.0372322339340396</v>
      </c>
      <c r="AR112">
        <v>8.7555259999999997</v>
      </c>
      <c r="AS112">
        <v>7.9054739999999999</v>
      </c>
      <c r="AT112">
        <v>51.38</v>
      </c>
      <c r="AY112">
        <v>8.2200000000000006</v>
      </c>
      <c r="AZ112">
        <v>5.7440860000000002</v>
      </c>
      <c r="BA112">
        <v>3.9471989999999999</v>
      </c>
      <c r="BB112">
        <v>4.7356730000000002</v>
      </c>
      <c r="BE112">
        <v>58.6</v>
      </c>
    </row>
    <row r="113" spans="1:60" x14ac:dyDescent="0.25">
      <c r="A113" t="s">
        <v>168</v>
      </c>
      <c r="B113" s="1">
        <v>50000000</v>
      </c>
      <c r="C113">
        <v>21342</v>
      </c>
      <c r="D113">
        <v>3.7</v>
      </c>
      <c r="E113">
        <v>2.9</v>
      </c>
      <c r="F113">
        <v>8.9</v>
      </c>
      <c r="G113">
        <v>3.3</v>
      </c>
      <c r="H113">
        <v>27.068960000000001</v>
      </c>
      <c r="I113">
        <v>477.87200000000001</v>
      </c>
      <c r="J113">
        <v>1.6603330000000001</v>
      </c>
      <c r="K113">
        <v>19.421790000000001</v>
      </c>
      <c r="O113">
        <v>70.666659999999993</v>
      </c>
      <c r="P113">
        <v>6.1676799999999997E-2</v>
      </c>
      <c r="Q113">
        <v>10.37</v>
      </c>
      <c r="R113">
        <v>23.149139999999999</v>
      </c>
      <c r="S113">
        <v>23.7849</v>
      </c>
      <c r="T113" s="47">
        <v>2.6364359592966151</v>
      </c>
      <c r="U113" s="47">
        <v>2.4575949212933734</v>
      </c>
      <c r="V113" s="47">
        <v>0.17894599166404176</v>
      </c>
      <c r="W113">
        <v>25120</v>
      </c>
      <c r="X113">
        <v>23416</v>
      </c>
      <c r="Y113">
        <v>1705</v>
      </c>
      <c r="Z113">
        <v>0.9181724</v>
      </c>
      <c r="AA113">
        <v>5.2530000000000001</v>
      </c>
      <c r="AB113">
        <v>7353.7510000000002</v>
      </c>
      <c r="AC113">
        <v>8153.8959999999997</v>
      </c>
      <c r="AD113">
        <v>17.528939999999999</v>
      </c>
      <c r="AE113">
        <v>21.88768</v>
      </c>
      <c r="AF113">
        <v>8.6799099999999996</v>
      </c>
      <c r="AG113">
        <v>13801.83</v>
      </c>
      <c r="AH113">
        <v>0.85070500000000004</v>
      </c>
      <c r="AI113">
        <v>36.565240000000003</v>
      </c>
      <c r="AK113">
        <v>71.829800000000006</v>
      </c>
      <c r="AL113">
        <v>37.552999999999997</v>
      </c>
      <c r="AM113">
        <v>34.969000000000001</v>
      </c>
      <c r="AN113">
        <v>38.504899999999999</v>
      </c>
      <c r="AO113">
        <v>679</v>
      </c>
      <c r="AP113">
        <v>5.1256180000000002</v>
      </c>
      <c r="AQ113" s="2">
        <v>6.6519499632082404</v>
      </c>
      <c r="AR113">
        <v>7.2784610000000001</v>
      </c>
      <c r="AS113">
        <v>6.6014929999999996</v>
      </c>
      <c r="AT113">
        <v>63.46</v>
      </c>
      <c r="AW113">
        <v>98.282309999999995</v>
      </c>
      <c r="AX113">
        <v>100.4258</v>
      </c>
      <c r="AY113">
        <v>98.63</v>
      </c>
      <c r="AZ113">
        <v>32.497839999999997</v>
      </c>
      <c r="BA113">
        <v>12.980790000000001</v>
      </c>
      <c r="BB113">
        <v>21.88241</v>
      </c>
      <c r="BC113">
        <v>29.7</v>
      </c>
      <c r="BD113">
        <v>5.7</v>
      </c>
      <c r="BE113">
        <v>53.3</v>
      </c>
      <c r="BF113">
        <v>45.26538</v>
      </c>
      <c r="BG113">
        <v>14.5</v>
      </c>
      <c r="BH113">
        <v>14.2</v>
      </c>
    </row>
    <row r="114" spans="1:60" x14ac:dyDescent="0.25">
      <c r="A114" t="s">
        <v>169</v>
      </c>
      <c r="C114">
        <v>3095.2950000000001</v>
      </c>
      <c r="P114">
        <v>0</v>
      </c>
      <c r="T114" s="47" t="s">
        <v>545</v>
      </c>
      <c r="U114" s="47" t="s">
        <v>545</v>
      </c>
      <c r="V114" s="47" t="s">
        <v>545</v>
      </c>
      <c r="AG114">
        <v>1482.213</v>
      </c>
      <c r="AJ114">
        <v>-1.1692020000000001</v>
      </c>
      <c r="AL114">
        <v>42.583329999999997</v>
      </c>
    </row>
    <row r="115" spans="1:60" x14ac:dyDescent="0.25">
      <c r="A115" t="s">
        <v>170</v>
      </c>
      <c r="B115" s="1">
        <v>2687000</v>
      </c>
      <c r="C115">
        <v>44947</v>
      </c>
      <c r="H115">
        <v>25.065339999999999</v>
      </c>
      <c r="I115">
        <v>151.53100000000001</v>
      </c>
      <c r="J115">
        <v>1.21315</v>
      </c>
      <c r="K115">
        <v>8.4175079999999998</v>
      </c>
      <c r="N115" s="39">
        <v>0.1</v>
      </c>
      <c r="O115">
        <v>61</v>
      </c>
      <c r="P115">
        <v>0.85629339999999998</v>
      </c>
      <c r="Q115">
        <v>18.559000000000001</v>
      </c>
      <c r="R115">
        <v>30.717120000000001</v>
      </c>
      <c r="S115">
        <v>28.676290000000002</v>
      </c>
      <c r="T115" s="47">
        <v>2.913107896254604</v>
      </c>
      <c r="U115" s="47">
        <v>1.5670295299917179E-2</v>
      </c>
      <c r="V115" s="47">
        <v>2.8974376009546865</v>
      </c>
      <c r="W115">
        <v>1859</v>
      </c>
      <c r="X115">
        <v>10</v>
      </c>
      <c r="Y115">
        <v>1849</v>
      </c>
      <c r="AA115">
        <v>1.7330000000000001</v>
      </c>
      <c r="AB115">
        <v>11717.49</v>
      </c>
      <c r="AC115">
        <v>18724.57</v>
      </c>
      <c r="AD115">
        <v>10.143509999999999</v>
      </c>
      <c r="AE115">
        <v>15.10078</v>
      </c>
      <c r="AG115">
        <v>24715.55</v>
      </c>
      <c r="AH115">
        <v>0.76402939999999997</v>
      </c>
      <c r="AI115">
        <v>28.266860000000001</v>
      </c>
      <c r="AJ115">
        <v>21.777850000000001</v>
      </c>
      <c r="AK115">
        <v>25.926110000000001</v>
      </c>
      <c r="AL115">
        <v>29.326000000000001</v>
      </c>
      <c r="AM115">
        <v>29.187000000000001</v>
      </c>
      <c r="AN115">
        <v>20.884799999999998</v>
      </c>
      <c r="AO115">
        <v>378</v>
      </c>
      <c r="AP115">
        <v>8.5216750000000001</v>
      </c>
      <c r="AQ115" s="2">
        <v>7.9659133012226802</v>
      </c>
      <c r="AR115">
        <v>7.2619490000000004</v>
      </c>
      <c r="AS115">
        <v>7.039644</v>
      </c>
      <c r="AT115">
        <v>0.34</v>
      </c>
      <c r="AW115">
        <v>111.9743</v>
      </c>
      <c r="AX115">
        <v>118.0822</v>
      </c>
      <c r="AY115">
        <v>101.37</v>
      </c>
      <c r="AZ115">
        <v>1.716213</v>
      </c>
      <c r="BA115">
        <v>1.1538949999999999</v>
      </c>
      <c r="BB115">
        <v>1.5087889999999999</v>
      </c>
      <c r="BG115">
        <v>8</v>
      </c>
      <c r="BH115">
        <v>8.6999999999999993</v>
      </c>
    </row>
    <row r="116" spans="1:60" x14ac:dyDescent="0.25">
      <c r="A116" t="s">
        <v>171</v>
      </c>
      <c r="B116" s="1">
        <v>5264000</v>
      </c>
      <c r="C116">
        <v>1728</v>
      </c>
      <c r="H116">
        <v>21.844110000000001</v>
      </c>
      <c r="I116">
        <v>26.119</v>
      </c>
      <c r="J116">
        <v>8.4715810000000005</v>
      </c>
      <c r="K116">
        <v>56.021900000000002</v>
      </c>
      <c r="M116">
        <v>11.21</v>
      </c>
      <c r="N116" s="39">
        <v>5.09</v>
      </c>
      <c r="P116">
        <v>0</v>
      </c>
      <c r="Q116">
        <v>20.928999999999998</v>
      </c>
      <c r="R116">
        <v>25.45956</v>
      </c>
      <c r="S116">
        <v>24.516380000000002</v>
      </c>
      <c r="T116" s="47">
        <v>12.151654687818633</v>
      </c>
      <c r="U116" s="47">
        <v>5.7922623940885281</v>
      </c>
      <c r="V116" s="47">
        <v>6.3593922937301066</v>
      </c>
      <c r="W116">
        <v>19991</v>
      </c>
      <c r="X116">
        <v>9529</v>
      </c>
      <c r="Y116">
        <v>10462</v>
      </c>
      <c r="Z116">
        <v>0.48857410000000001</v>
      </c>
      <c r="AA116">
        <v>7.508</v>
      </c>
      <c r="AB116">
        <v>1816.7840000000001</v>
      </c>
      <c r="AF116">
        <v>21.812439999999999</v>
      </c>
      <c r="AG116">
        <v>319.47210000000001</v>
      </c>
      <c r="AH116">
        <v>0.57189389999999996</v>
      </c>
      <c r="AI116">
        <v>57.709180000000003</v>
      </c>
      <c r="AJ116">
        <v>7.128622</v>
      </c>
      <c r="AK116">
        <v>10.28851</v>
      </c>
      <c r="AL116">
        <v>41.489400000000003</v>
      </c>
      <c r="AM116">
        <v>23.806999999999999</v>
      </c>
      <c r="AN116">
        <v>57.475000000000001</v>
      </c>
      <c r="AO116">
        <v>45</v>
      </c>
      <c r="AP116">
        <v>9.7089230000000004</v>
      </c>
      <c r="AQ116" s="2">
        <v>10.3217158176944</v>
      </c>
      <c r="AR116">
        <v>11.22175</v>
      </c>
      <c r="AS116">
        <v>11.317500000000001</v>
      </c>
      <c r="AT116">
        <v>4.53</v>
      </c>
      <c r="AW116">
        <v>98.377529999999993</v>
      </c>
      <c r="AX116">
        <v>98.439369999999997</v>
      </c>
      <c r="AY116">
        <v>38.36</v>
      </c>
      <c r="AZ116">
        <v>17.175820000000002</v>
      </c>
      <c r="BA116">
        <v>3.090236</v>
      </c>
      <c r="BB116">
        <v>9.8280250000000002</v>
      </c>
      <c r="BC116">
        <v>24.7</v>
      </c>
      <c r="BD116">
        <v>2.2000000000000002</v>
      </c>
      <c r="BE116">
        <v>46.9</v>
      </c>
      <c r="BG116">
        <v>11.7</v>
      </c>
      <c r="BH116">
        <v>12</v>
      </c>
    </row>
    <row r="117" spans="1:60" x14ac:dyDescent="0.25">
      <c r="A117" t="s">
        <v>172</v>
      </c>
      <c r="B117" s="1">
        <v>5924000</v>
      </c>
      <c r="C117">
        <v>1811</v>
      </c>
      <c r="I117">
        <v>24.831</v>
      </c>
      <c r="J117">
        <v>7.1179059999999996</v>
      </c>
      <c r="K117">
        <v>8.7045060000000003</v>
      </c>
      <c r="M117">
        <v>11.32</v>
      </c>
      <c r="N117" s="39">
        <v>6.73</v>
      </c>
      <c r="P117">
        <v>0</v>
      </c>
      <c r="Q117">
        <v>29.056999999999999</v>
      </c>
      <c r="R117">
        <v>21.722809999999999</v>
      </c>
      <c r="S117">
        <v>20.799990000000001</v>
      </c>
      <c r="T117" s="47">
        <v>56.847144246570856</v>
      </c>
      <c r="U117" s="47">
        <v>31.809420591169513</v>
      </c>
      <c r="V117" s="47">
        <v>25.03772365540134</v>
      </c>
      <c r="W117">
        <v>135358</v>
      </c>
      <c r="X117">
        <v>75741</v>
      </c>
      <c r="Y117">
        <v>59617</v>
      </c>
      <c r="AA117">
        <v>8.0830000000000002</v>
      </c>
      <c r="AD117">
        <v>9.8118800000000004</v>
      </c>
      <c r="AG117">
        <v>408.4864</v>
      </c>
      <c r="AH117">
        <v>0.4602695</v>
      </c>
      <c r="AI117">
        <v>48.785780000000003</v>
      </c>
      <c r="AJ117">
        <v>1.9003019999999999</v>
      </c>
      <c r="AK117">
        <v>0.85035749999999999</v>
      </c>
      <c r="AL117">
        <v>16.547000000000001</v>
      </c>
      <c r="AM117">
        <v>19.239999999999998</v>
      </c>
      <c r="AN117">
        <v>73.603800000000007</v>
      </c>
      <c r="AO117">
        <v>16</v>
      </c>
      <c r="AP117">
        <v>12.944380000000001</v>
      </c>
      <c r="AQ117" s="2">
        <v>14.118047286953599</v>
      </c>
      <c r="AR117">
        <v>13.13148</v>
      </c>
      <c r="AS117">
        <v>11.56659</v>
      </c>
      <c r="AT117">
        <v>69.94</v>
      </c>
      <c r="AW117">
        <v>67.53004</v>
      </c>
      <c r="AX117">
        <v>75.813980000000001</v>
      </c>
      <c r="AY117">
        <v>10.96</v>
      </c>
      <c r="AZ117">
        <v>29.026009999999999</v>
      </c>
      <c r="BA117">
        <v>23.723369999999999</v>
      </c>
      <c r="BB117">
        <v>26.219200000000001</v>
      </c>
      <c r="BC117">
        <v>40.5</v>
      </c>
      <c r="BD117">
        <v>15.6</v>
      </c>
      <c r="BE117">
        <v>65</v>
      </c>
      <c r="BG117">
        <v>5.5</v>
      </c>
      <c r="BH117">
        <v>4</v>
      </c>
    </row>
    <row r="118" spans="1:60" x14ac:dyDescent="0.25">
      <c r="A118" t="s">
        <v>173</v>
      </c>
      <c r="B118" s="1">
        <v>2307000</v>
      </c>
      <c r="C118">
        <v>13218</v>
      </c>
      <c r="D118">
        <v>8.6</v>
      </c>
      <c r="E118">
        <v>8.1</v>
      </c>
      <c r="F118">
        <v>14.5</v>
      </c>
      <c r="G118">
        <v>8.4</v>
      </c>
      <c r="H118">
        <v>28.157319999999999</v>
      </c>
      <c r="I118">
        <v>35.479999999999997</v>
      </c>
      <c r="J118">
        <v>8.9051460000000002</v>
      </c>
      <c r="K118">
        <v>27.882300000000001</v>
      </c>
      <c r="N118" s="39">
        <v>12.5</v>
      </c>
      <c r="P118">
        <v>0</v>
      </c>
      <c r="Q118">
        <v>8.7690000000000001</v>
      </c>
      <c r="R118">
        <v>25.377590000000001</v>
      </c>
      <c r="S118">
        <v>26.041370000000001</v>
      </c>
      <c r="T118" s="47" t="s">
        <v>545</v>
      </c>
      <c r="U118" s="47" t="s">
        <v>545</v>
      </c>
      <c r="V118" s="47" t="s">
        <v>545</v>
      </c>
      <c r="Z118">
        <v>1.3349470000000001</v>
      </c>
      <c r="AA118">
        <v>14.098000000000001</v>
      </c>
      <c r="AB118">
        <v>2501.9380000000001</v>
      </c>
      <c r="AG118">
        <v>5046.8620000000001</v>
      </c>
      <c r="AH118">
        <v>0.76348890000000003</v>
      </c>
      <c r="AI118">
        <v>62.233550000000001</v>
      </c>
      <c r="AJ118">
        <v>10.17353</v>
      </c>
      <c r="AK118">
        <v>46.100299999999997</v>
      </c>
      <c r="AL118">
        <v>56.857999999999997</v>
      </c>
      <c r="AM118">
        <v>39.234999999999999</v>
      </c>
      <c r="AN118">
        <v>38.591500000000003</v>
      </c>
      <c r="AO118">
        <v>520</v>
      </c>
      <c r="AP118">
        <v>4.412407</v>
      </c>
      <c r="AQ118" s="2">
        <v>4.1939711664482298</v>
      </c>
      <c r="AR118">
        <v>5.8977719999999998</v>
      </c>
      <c r="AS118">
        <v>8.2131939999999997</v>
      </c>
      <c r="AT118">
        <v>47.4</v>
      </c>
      <c r="AW118">
        <v>93.825620000000001</v>
      </c>
      <c r="AX118">
        <v>95.533559999999994</v>
      </c>
      <c r="AY118">
        <v>93.15</v>
      </c>
      <c r="AZ118">
        <v>36.663910000000001</v>
      </c>
      <c r="BA118">
        <v>6.0488169999999997</v>
      </c>
      <c r="BB118">
        <v>20.027370000000001</v>
      </c>
      <c r="BC118">
        <v>39.4</v>
      </c>
      <c r="BD118">
        <v>24.1</v>
      </c>
      <c r="BE118">
        <v>54.4</v>
      </c>
      <c r="BG118">
        <v>11.8</v>
      </c>
      <c r="BH118">
        <v>12.8</v>
      </c>
    </row>
    <row r="119" spans="1:60" x14ac:dyDescent="0.25">
      <c r="A119" t="s">
        <v>174</v>
      </c>
      <c r="B119" s="1">
        <v>3577000</v>
      </c>
      <c r="C119">
        <v>10212</v>
      </c>
      <c r="I119">
        <v>392.46100000000001</v>
      </c>
      <c r="J119">
        <v>2.7307090000000001</v>
      </c>
      <c r="K119">
        <v>63.831870000000002</v>
      </c>
      <c r="M119">
        <v>1.1399999999999999</v>
      </c>
      <c r="N119" s="39">
        <v>2.23</v>
      </c>
      <c r="P119">
        <v>0</v>
      </c>
      <c r="Q119">
        <v>17.623999999999999</v>
      </c>
      <c r="R119">
        <v>27.455120000000001</v>
      </c>
      <c r="S119">
        <v>26.903860000000002</v>
      </c>
      <c r="T119" s="47" t="s">
        <v>545</v>
      </c>
      <c r="U119" s="47" t="s">
        <v>545</v>
      </c>
      <c r="V119" s="47" t="s">
        <v>545</v>
      </c>
      <c r="AA119">
        <v>6.9640000000000004</v>
      </c>
      <c r="AB119">
        <v>2350.6469999999999</v>
      </c>
      <c r="AF119">
        <v>18.301369999999999</v>
      </c>
      <c r="AG119">
        <v>5129.402</v>
      </c>
      <c r="AI119">
        <v>42.60962</v>
      </c>
      <c r="AJ119">
        <v>-0.66455730000000002</v>
      </c>
      <c r="AK119">
        <v>10.14</v>
      </c>
      <c r="AL119">
        <v>34.110999999999997</v>
      </c>
      <c r="AM119">
        <v>27.282</v>
      </c>
      <c r="AN119">
        <v>42.205500000000001</v>
      </c>
      <c r="AO119">
        <v>254</v>
      </c>
      <c r="AP119">
        <v>8.2577800000000003</v>
      </c>
      <c r="AQ119" s="2">
        <v>9.7035040431266797</v>
      </c>
      <c r="AR119">
        <v>9.6054890000000004</v>
      </c>
      <c r="AS119">
        <v>9.2869399999999995</v>
      </c>
      <c r="AT119">
        <v>13.29</v>
      </c>
      <c r="AY119">
        <v>93.15</v>
      </c>
      <c r="AZ119">
        <v>6.4632449999999997</v>
      </c>
      <c r="BA119">
        <v>5.2789409999999997</v>
      </c>
      <c r="BB119">
        <v>5.8383149999999997</v>
      </c>
      <c r="BC119">
        <v>18.100000000000001</v>
      </c>
      <c r="BD119">
        <v>7</v>
      </c>
      <c r="BE119">
        <v>29.1</v>
      </c>
      <c r="BG119">
        <v>9.8000000000000007</v>
      </c>
      <c r="BH119">
        <v>10.4</v>
      </c>
    </row>
    <row r="120" spans="1:60" x14ac:dyDescent="0.25">
      <c r="A120" t="s">
        <v>175</v>
      </c>
      <c r="B120" s="1">
        <v>1795000</v>
      </c>
      <c r="C120">
        <v>1415</v>
      </c>
      <c r="H120">
        <v>21.309950000000001</v>
      </c>
      <c r="I120">
        <v>65.727999999999994</v>
      </c>
      <c r="J120">
        <v>16.208590000000001</v>
      </c>
      <c r="K120">
        <v>76.646900000000002</v>
      </c>
      <c r="M120">
        <v>4</v>
      </c>
      <c r="N120" s="39">
        <v>5.55</v>
      </c>
      <c r="P120">
        <v>0</v>
      </c>
      <c r="Q120">
        <v>31.213999999999999</v>
      </c>
      <c r="R120">
        <v>26.540569999999999</v>
      </c>
      <c r="S120">
        <v>21.517980000000001</v>
      </c>
      <c r="T120" s="47">
        <v>139.95389174536848</v>
      </c>
      <c r="U120" s="47">
        <v>63.892958583416579</v>
      </c>
      <c r="V120" s="47">
        <v>76.060933161951894</v>
      </c>
      <c r="W120">
        <v>100940</v>
      </c>
      <c r="X120">
        <v>46082</v>
      </c>
      <c r="Y120">
        <v>54858</v>
      </c>
      <c r="AA120">
        <v>16.523</v>
      </c>
      <c r="AD120">
        <v>30.505490000000002</v>
      </c>
      <c r="AE120">
        <v>61.543390000000002</v>
      </c>
      <c r="AG120">
        <v>416.536</v>
      </c>
      <c r="AH120">
        <v>0.40395629999999999</v>
      </c>
      <c r="AI120">
        <v>120.8668</v>
      </c>
      <c r="AJ120">
        <v>6.2771619999999997</v>
      </c>
      <c r="AK120">
        <v>2.5802450000000001</v>
      </c>
      <c r="AL120">
        <v>-29.594999999999999</v>
      </c>
      <c r="AM120">
        <v>18.966999999999999</v>
      </c>
      <c r="AN120">
        <v>30.2471</v>
      </c>
      <c r="AO120">
        <v>63</v>
      </c>
      <c r="AP120">
        <v>13.727460000000001</v>
      </c>
      <c r="AQ120" s="2">
        <v>13.527054108216401</v>
      </c>
      <c r="AR120">
        <v>12.925850000000001</v>
      </c>
      <c r="AS120">
        <v>12.424849999999999</v>
      </c>
      <c r="AT120">
        <v>0.26</v>
      </c>
      <c r="AW120">
        <v>70.834760000000003</v>
      </c>
      <c r="AX120">
        <v>49.603490000000001</v>
      </c>
      <c r="AY120">
        <v>41.1</v>
      </c>
      <c r="AZ120">
        <v>10.658469999999999</v>
      </c>
      <c r="BA120">
        <v>5.8893259999999996</v>
      </c>
      <c r="BB120">
        <v>7.858619</v>
      </c>
      <c r="BG120">
        <v>6.6</v>
      </c>
      <c r="BH120">
        <v>9.3000000000000007</v>
      </c>
    </row>
    <row r="121" spans="1:60" x14ac:dyDescent="0.25">
      <c r="A121" t="s">
        <v>176</v>
      </c>
      <c r="B121" s="1">
        <v>3283000</v>
      </c>
      <c r="C121">
        <v>383</v>
      </c>
      <c r="H121">
        <v>20.160799999999998</v>
      </c>
      <c r="I121">
        <v>29.939</v>
      </c>
      <c r="J121">
        <v>21.497109999999999</v>
      </c>
      <c r="K121">
        <v>26.94144</v>
      </c>
      <c r="M121">
        <v>55.38</v>
      </c>
      <c r="N121" s="39">
        <v>5.0599999999999996</v>
      </c>
      <c r="P121">
        <v>0</v>
      </c>
      <c r="Q121">
        <v>41.069000000000003</v>
      </c>
      <c r="R121">
        <v>22.914539999999999</v>
      </c>
      <c r="S121">
        <v>21.767990000000001</v>
      </c>
      <c r="T121" s="47" t="s">
        <v>545</v>
      </c>
      <c r="U121" s="47" t="s">
        <v>545</v>
      </c>
      <c r="V121" s="47" t="s">
        <v>545</v>
      </c>
      <c r="AA121">
        <v>12.013999999999999</v>
      </c>
      <c r="AG121">
        <v>139.5849</v>
      </c>
      <c r="AH121">
        <v>0.26425389999999999</v>
      </c>
      <c r="AI121">
        <v>51.911320000000003</v>
      </c>
      <c r="AJ121">
        <v>13.82551</v>
      </c>
      <c r="AL121">
        <v>6.3849999999999998</v>
      </c>
      <c r="AM121">
        <v>18.05</v>
      </c>
      <c r="AN121">
        <v>31.386600000000001</v>
      </c>
      <c r="AO121">
        <v>28</v>
      </c>
      <c r="AP121">
        <v>16.776710000000001</v>
      </c>
      <c r="AQ121" s="2">
        <v>14.37575030012</v>
      </c>
      <c r="AR121">
        <v>12.36495</v>
      </c>
      <c r="AS121">
        <v>10.654260000000001</v>
      </c>
      <c r="AT121">
        <v>32.75</v>
      </c>
      <c r="AY121">
        <v>10.96</v>
      </c>
      <c r="AZ121">
        <v>10.860860000000001</v>
      </c>
      <c r="BA121">
        <v>3.7752029999999999</v>
      </c>
      <c r="BB121">
        <v>7.1848530000000004</v>
      </c>
      <c r="BG121">
        <v>6.4</v>
      </c>
      <c r="BH121">
        <v>2.8</v>
      </c>
    </row>
    <row r="122" spans="1:60" x14ac:dyDescent="0.25">
      <c r="A122" t="s">
        <v>177</v>
      </c>
      <c r="B122" s="1">
        <v>5853000</v>
      </c>
      <c r="C122">
        <v>10804</v>
      </c>
      <c r="H122">
        <v>29.191099999999999</v>
      </c>
      <c r="I122">
        <v>3.3660000000000001</v>
      </c>
      <c r="J122">
        <v>3.1549960000000001</v>
      </c>
      <c r="K122">
        <v>8.8574289999999998</v>
      </c>
      <c r="M122">
        <v>0.06</v>
      </c>
      <c r="N122" s="39">
        <v>0.11</v>
      </c>
      <c r="P122">
        <v>0</v>
      </c>
      <c r="Q122">
        <v>24.030999999999999</v>
      </c>
      <c r="R122">
        <v>28.853069999999999</v>
      </c>
      <c r="S122">
        <v>26.274480000000001</v>
      </c>
      <c r="T122" s="47" t="s">
        <v>545</v>
      </c>
      <c r="U122" s="47" t="s">
        <v>545</v>
      </c>
      <c r="V122" s="47" t="s">
        <v>545</v>
      </c>
      <c r="AA122">
        <v>4.0659999999999998</v>
      </c>
      <c r="AB122">
        <v>3303.308</v>
      </c>
      <c r="AG122">
        <v>7194.6220000000003</v>
      </c>
      <c r="AH122">
        <v>0.72558599999999995</v>
      </c>
      <c r="AI122">
        <v>28.301100000000002</v>
      </c>
      <c r="AJ122">
        <v>24.537179999999999</v>
      </c>
      <c r="AK122">
        <v>3.9177879999999998</v>
      </c>
      <c r="AL122">
        <v>32.606999999999999</v>
      </c>
      <c r="AM122">
        <v>24.143000000000001</v>
      </c>
      <c r="AN122">
        <v>30.5</v>
      </c>
      <c r="AO122">
        <v>191</v>
      </c>
      <c r="AP122">
        <v>11.195539999999999</v>
      </c>
      <c r="AQ122" s="2">
        <v>9.9459642012833491</v>
      </c>
      <c r="AR122">
        <v>9.1860859999999995</v>
      </c>
      <c r="AS122">
        <v>9.8953059999999997</v>
      </c>
      <c r="AT122">
        <v>0.12</v>
      </c>
      <c r="AY122">
        <v>90.41</v>
      </c>
      <c r="AZ122">
        <v>5.0980679999999996</v>
      </c>
      <c r="BA122">
        <v>4.1592760000000002</v>
      </c>
      <c r="BB122">
        <v>4.6670249999999998</v>
      </c>
    </row>
    <row r="123" spans="1:60" x14ac:dyDescent="0.25">
      <c r="A123" t="s">
        <v>178</v>
      </c>
      <c r="B123" s="1">
        <v>35000</v>
      </c>
      <c r="C123">
        <v>81825.08</v>
      </c>
      <c r="I123">
        <v>216.97499999999999</v>
      </c>
      <c r="K123">
        <v>37.5</v>
      </c>
      <c r="O123">
        <v>58</v>
      </c>
      <c r="P123">
        <v>29.658629999999999</v>
      </c>
      <c r="T123" s="47" t="s">
        <v>545</v>
      </c>
      <c r="U123" s="47" t="s">
        <v>545</v>
      </c>
      <c r="V123" s="47" t="s">
        <v>545</v>
      </c>
      <c r="AG123">
        <v>74525.02</v>
      </c>
      <c r="AH123">
        <v>0.87524080000000004</v>
      </c>
      <c r="AJ123">
        <v>1.163918</v>
      </c>
      <c r="AK123">
        <v>63.371360000000003</v>
      </c>
      <c r="AL123">
        <v>47.140999999999998</v>
      </c>
      <c r="AT123">
        <v>43.75</v>
      </c>
    </row>
    <row r="124" spans="1:60" x14ac:dyDescent="0.25">
      <c r="A124" t="s">
        <v>179</v>
      </c>
      <c r="B124" s="1">
        <v>3431000</v>
      </c>
      <c r="C124">
        <v>14085</v>
      </c>
      <c r="D124">
        <v>8.1999999999999993</v>
      </c>
      <c r="E124">
        <v>8.1999999999999993</v>
      </c>
      <c r="F124">
        <v>15.3</v>
      </c>
      <c r="G124">
        <v>8.3000000000000007</v>
      </c>
      <c r="H124">
        <v>26.134049999999998</v>
      </c>
      <c r="I124">
        <v>52.317</v>
      </c>
      <c r="J124">
        <v>8.0741080000000007</v>
      </c>
      <c r="K124">
        <v>45.261650000000003</v>
      </c>
      <c r="N124" s="39">
        <v>15.03</v>
      </c>
      <c r="P124">
        <v>0</v>
      </c>
      <c r="Q124">
        <v>9.0820000000000007</v>
      </c>
      <c r="R124">
        <v>25.919910000000002</v>
      </c>
      <c r="S124">
        <v>26.49493</v>
      </c>
      <c r="T124" s="47">
        <v>26.317247814662171</v>
      </c>
      <c r="U124" s="47">
        <v>12.050053716801937</v>
      </c>
      <c r="V124" s="47">
        <v>14.267194097860232</v>
      </c>
      <c r="W124">
        <v>15146</v>
      </c>
      <c r="X124">
        <v>6935</v>
      </c>
      <c r="Y124">
        <v>8211</v>
      </c>
      <c r="Z124">
        <v>0.73744679999999996</v>
      </c>
      <c r="AA124">
        <v>11.898</v>
      </c>
      <c r="AB124">
        <v>2218.317</v>
      </c>
      <c r="AC124">
        <v>4110.6130000000003</v>
      </c>
      <c r="AD124">
        <v>15.79792</v>
      </c>
      <c r="AE124">
        <v>19.980519999999999</v>
      </c>
      <c r="AF124">
        <v>17.989650000000001</v>
      </c>
      <c r="AG124">
        <v>4873.5039999999999</v>
      </c>
      <c r="AH124">
        <v>0.77528300000000006</v>
      </c>
      <c r="AI124">
        <v>64.645769999999999</v>
      </c>
      <c r="AJ124">
        <v>6.6145829999999997</v>
      </c>
      <c r="AK124">
        <v>36.235320000000002</v>
      </c>
      <c r="AL124">
        <v>55.317999999999998</v>
      </c>
      <c r="AM124">
        <v>37.814999999999998</v>
      </c>
      <c r="AN124">
        <v>32.242199999999997</v>
      </c>
      <c r="AO124">
        <v>581</v>
      </c>
      <c r="AP124">
        <v>4.508197</v>
      </c>
      <c r="AQ124" s="2">
        <v>5.3571428571428603</v>
      </c>
      <c r="AR124">
        <v>6.9086650000000001</v>
      </c>
      <c r="AS124">
        <v>7.991803</v>
      </c>
      <c r="AT124">
        <v>33.49</v>
      </c>
      <c r="AW124">
        <v>91.165390000000002</v>
      </c>
      <c r="AX124">
        <v>92.136049999999997</v>
      </c>
      <c r="AY124">
        <v>106.85</v>
      </c>
      <c r="AZ124">
        <v>63.308729999999997</v>
      </c>
      <c r="BA124">
        <v>11.234220000000001</v>
      </c>
      <c r="BB124">
        <v>35.416420000000002</v>
      </c>
      <c r="BC124">
        <v>33</v>
      </c>
      <c r="BD124">
        <v>20.8</v>
      </c>
      <c r="BE124">
        <v>45.1</v>
      </c>
      <c r="BG124">
        <v>12.8</v>
      </c>
      <c r="BH124">
        <v>13</v>
      </c>
    </row>
    <row r="125" spans="1:60" x14ac:dyDescent="0.25">
      <c r="A125" t="s">
        <v>180</v>
      </c>
      <c r="B125" s="1">
        <v>465000</v>
      </c>
      <c r="C125">
        <v>70014</v>
      </c>
      <c r="H125">
        <v>27.835940000000001</v>
      </c>
      <c r="I125">
        <v>179.44</v>
      </c>
      <c r="J125">
        <v>1.508513</v>
      </c>
      <c r="K125">
        <v>49.806950000000001</v>
      </c>
      <c r="L125">
        <v>0.79</v>
      </c>
      <c r="N125" s="39">
        <v>13.01</v>
      </c>
      <c r="P125">
        <v>0</v>
      </c>
      <c r="Q125">
        <v>11.878</v>
      </c>
      <c r="R125">
        <v>25.94614</v>
      </c>
      <c r="S125">
        <v>27.123819999999998</v>
      </c>
      <c r="T125" s="47">
        <v>7.3596712630836656</v>
      </c>
      <c r="U125" s="47">
        <v>2.822568059692943</v>
      </c>
      <c r="V125" s="47">
        <v>4.5371032033907222</v>
      </c>
      <c r="W125">
        <v>631</v>
      </c>
      <c r="X125">
        <v>242</v>
      </c>
      <c r="Y125">
        <v>389</v>
      </c>
      <c r="AA125">
        <v>8.8219999999999992</v>
      </c>
      <c r="AB125">
        <v>13144.45</v>
      </c>
      <c r="AD125">
        <v>20.09714</v>
      </c>
      <c r="AE125">
        <v>22.415980000000001</v>
      </c>
      <c r="AG125">
        <v>51980.44</v>
      </c>
      <c r="AH125">
        <v>0.85585180000000005</v>
      </c>
      <c r="AI125">
        <v>130.31880000000001</v>
      </c>
      <c r="AJ125">
        <v>4.6146729999999998</v>
      </c>
      <c r="AK125">
        <v>68.80198</v>
      </c>
      <c r="AL125">
        <v>49.78</v>
      </c>
      <c r="AM125">
        <v>38.28</v>
      </c>
      <c r="AO125">
        <v>5006</v>
      </c>
      <c r="AP125">
        <v>5.856833</v>
      </c>
      <c r="AQ125" s="2">
        <v>6.2906724511930596</v>
      </c>
      <c r="AR125">
        <v>6.2906719999999998</v>
      </c>
      <c r="AS125">
        <v>5.856833</v>
      </c>
      <c r="AT125">
        <v>33.590000000000003</v>
      </c>
      <c r="AW125">
        <v>81.536820000000006</v>
      </c>
      <c r="AX125">
        <v>77.444370000000006</v>
      </c>
      <c r="AZ125">
        <v>19.57855</v>
      </c>
      <c r="BA125">
        <v>5.7680949999999998</v>
      </c>
      <c r="BB125">
        <v>12.40592</v>
      </c>
      <c r="BC125">
        <v>34.700000000000003</v>
      </c>
      <c r="BD125">
        <v>30.3</v>
      </c>
      <c r="BE125">
        <v>39.1</v>
      </c>
      <c r="BF125">
        <v>30.192309999999999</v>
      </c>
      <c r="BG125">
        <v>11.9</v>
      </c>
      <c r="BH125">
        <v>12</v>
      </c>
    </row>
    <row r="126" spans="1:60" x14ac:dyDescent="0.25">
      <c r="A126" t="s">
        <v>181</v>
      </c>
      <c r="B126" s="1">
        <v>460000</v>
      </c>
      <c r="C126">
        <v>37256</v>
      </c>
      <c r="I126">
        <v>18754.77</v>
      </c>
      <c r="P126">
        <v>0</v>
      </c>
      <c r="Q126">
        <v>7.4909999999999997</v>
      </c>
      <c r="R126">
        <v>24.690429999999999</v>
      </c>
      <c r="S126">
        <v>25.24306</v>
      </c>
      <c r="T126" s="47">
        <v>55.527229234389914</v>
      </c>
      <c r="U126" s="47">
        <v>26.358806935513375</v>
      </c>
      <c r="V126" s="47">
        <v>29.168422298876543</v>
      </c>
      <c r="W126">
        <v>4091</v>
      </c>
      <c r="X126">
        <v>1942</v>
      </c>
      <c r="Y126">
        <v>2149</v>
      </c>
      <c r="AA126">
        <v>4.5919999999999996</v>
      </c>
      <c r="AF126">
        <v>22.100359999999998</v>
      </c>
      <c r="AG126">
        <v>22034.94</v>
      </c>
      <c r="AI126">
        <v>62.554929999999999</v>
      </c>
      <c r="AJ126">
        <v>5.7478689999999997</v>
      </c>
      <c r="AK126">
        <v>34.862929999999999</v>
      </c>
      <c r="AL126">
        <v>22.506</v>
      </c>
      <c r="AM126">
        <v>36.271999999999998</v>
      </c>
      <c r="AP126">
        <v>3.6960989999999998</v>
      </c>
      <c r="AQ126" s="2">
        <v>5.1334702258726903</v>
      </c>
      <c r="AR126">
        <v>7.186858</v>
      </c>
      <c r="AS126">
        <v>8.8295689999999993</v>
      </c>
      <c r="AW126">
        <v>97.322230000000005</v>
      </c>
      <c r="AX126">
        <v>94.265230000000003</v>
      </c>
    </row>
    <row r="127" spans="1:60" x14ac:dyDescent="0.25">
      <c r="A127" t="s">
        <v>182</v>
      </c>
      <c r="B127" s="1">
        <v>2034000</v>
      </c>
      <c r="C127">
        <v>7393</v>
      </c>
      <c r="H127">
        <v>22.878399999999999</v>
      </c>
      <c r="I127">
        <v>79.155000000000001</v>
      </c>
      <c r="J127">
        <v>5.0526229999999996</v>
      </c>
      <c r="K127">
        <v>48.28942</v>
      </c>
      <c r="M127">
        <v>4.01</v>
      </c>
      <c r="N127" s="39">
        <v>8.51</v>
      </c>
      <c r="P127">
        <v>0</v>
      </c>
      <c r="Q127">
        <v>11.906000000000001</v>
      </c>
      <c r="R127">
        <v>25.242550000000001</v>
      </c>
      <c r="S127">
        <v>26.071650000000002</v>
      </c>
      <c r="T127" s="47">
        <v>15.536248862796244</v>
      </c>
      <c r="U127" s="47">
        <v>6.9895818937301586</v>
      </c>
      <c r="V127" s="47">
        <v>8.5466669690660861</v>
      </c>
      <c r="W127">
        <v>6286</v>
      </c>
      <c r="X127">
        <v>2828</v>
      </c>
      <c r="Y127">
        <v>3458</v>
      </c>
      <c r="AA127">
        <v>8.5749999999999993</v>
      </c>
      <c r="AG127">
        <v>1902.297</v>
      </c>
      <c r="AH127">
        <v>0.6777415</v>
      </c>
      <c r="AI127">
        <v>61.142780000000002</v>
      </c>
      <c r="AJ127">
        <v>3.7746200000000001</v>
      </c>
      <c r="AK127">
        <v>26.45</v>
      </c>
      <c r="AL127">
        <v>41.573810000000002</v>
      </c>
      <c r="AM127">
        <v>34.209000000000003</v>
      </c>
      <c r="AN127">
        <v>29.6</v>
      </c>
      <c r="AO127">
        <v>401</v>
      </c>
      <c r="AP127">
        <v>5.7956779999999997</v>
      </c>
      <c r="AQ127" s="2">
        <v>6.5815324165029496</v>
      </c>
      <c r="AR127">
        <v>7.5147349999999999</v>
      </c>
      <c r="AS127">
        <v>7.8585459999999996</v>
      </c>
      <c r="AT127">
        <v>35.630000000000003</v>
      </c>
      <c r="AW127">
        <v>96.593320000000006</v>
      </c>
      <c r="AX127">
        <v>94.225719999999995</v>
      </c>
      <c r="AY127">
        <v>95.89</v>
      </c>
      <c r="AZ127">
        <v>12.57812</v>
      </c>
      <c r="BA127">
        <v>3.4039359999999999</v>
      </c>
      <c r="BB127">
        <v>7.8768779999999996</v>
      </c>
      <c r="BG127">
        <v>11</v>
      </c>
      <c r="BH127">
        <v>11.1</v>
      </c>
    </row>
    <row r="128" spans="1:60" x14ac:dyDescent="0.25">
      <c r="A128" t="s">
        <v>183</v>
      </c>
      <c r="B128" s="1">
        <v>17400000</v>
      </c>
      <c r="C128">
        <v>988</v>
      </c>
      <c r="H128">
        <v>19.849119999999999</v>
      </c>
      <c r="I128">
        <v>30.004999999999999</v>
      </c>
      <c r="J128">
        <v>14.5594</v>
      </c>
      <c r="K128">
        <v>70.232479999999995</v>
      </c>
      <c r="M128">
        <v>18.420000000000002</v>
      </c>
      <c r="N128" s="39">
        <v>1.33</v>
      </c>
      <c r="P128">
        <v>0</v>
      </c>
      <c r="Q128">
        <v>39.261000000000003</v>
      </c>
      <c r="R128">
        <v>20.69584</v>
      </c>
      <c r="S128">
        <v>21.249919999999999</v>
      </c>
      <c r="T128" s="47" t="s">
        <v>545</v>
      </c>
      <c r="U128" s="47" t="s">
        <v>545</v>
      </c>
      <c r="V128" s="47" t="s">
        <v>545</v>
      </c>
      <c r="AA128">
        <v>10.755000000000001</v>
      </c>
      <c r="AD128">
        <v>10.96485</v>
      </c>
      <c r="AE128">
        <v>20.970580000000002</v>
      </c>
      <c r="AF128">
        <v>154.476</v>
      </c>
      <c r="AG128">
        <v>242.60990000000001</v>
      </c>
      <c r="AH128">
        <v>0.4197417</v>
      </c>
      <c r="AI128">
        <v>45.559249999999999</v>
      </c>
      <c r="AJ128">
        <v>18.303170000000001</v>
      </c>
      <c r="AK128">
        <v>0.56772180000000005</v>
      </c>
      <c r="AL128">
        <v>-18.957999999999998</v>
      </c>
      <c r="AM128">
        <v>17.713999999999999</v>
      </c>
      <c r="AN128">
        <v>19.725000000000001</v>
      </c>
      <c r="AO128">
        <v>20</v>
      </c>
      <c r="AP128">
        <v>16.651530000000001</v>
      </c>
      <c r="AQ128" s="2">
        <v>14.840467809696801</v>
      </c>
      <c r="AR128">
        <v>12.76825</v>
      </c>
      <c r="AS128">
        <v>10.57114</v>
      </c>
      <c r="AT128">
        <v>22.08</v>
      </c>
      <c r="AU128">
        <v>67.83</v>
      </c>
      <c r="AV128">
        <v>89.6</v>
      </c>
      <c r="AW128">
        <v>59.17991</v>
      </c>
      <c r="AX128">
        <v>59.31203</v>
      </c>
      <c r="AY128">
        <v>21.92</v>
      </c>
      <c r="AZ128">
        <v>7.4691489999999998</v>
      </c>
      <c r="BA128">
        <v>4.2202900000000003</v>
      </c>
      <c r="BB128">
        <v>5.7674060000000003</v>
      </c>
      <c r="BG128">
        <v>5.7</v>
      </c>
      <c r="BH128">
        <v>5.3</v>
      </c>
    </row>
    <row r="129" spans="1:60" x14ac:dyDescent="0.25">
      <c r="A129" t="s">
        <v>184</v>
      </c>
      <c r="B129" s="1">
        <v>12884000</v>
      </c>
      <c r="C129">
        <v>691</v>
      </c>
      <c r="H129">
        <v>18.945</v>
      </c>
      <c r="I129">
        <v>115.24299999999999</v>
      </c>
      <c r="J129">
        <v>25.089970000000001</v>
      </c>
      <c r="K129">
        <v>52.715319999999998</v>
      </c>
      <c r="M129">
        <v>20.64</v>
      </c>
      <c r="N129" s="39">
        <v>1.74</v>
      </c>
      <c r="P129">
        <v>0</v>
      </c>
      <c r="Q129">
        <v>43.718000000000004</v>
      </c>
      <c r="R129">
        <v>22.560780000000001</v>
      </c>
      <c r="S129">
        <v>21.739550000000001</v>
      </c>
      <c r="T129" s="47">
        <v>8.8291936420412149</v>
      </c>
      <c r="U129" s="47" t="s">
        <v>545</v>
      </c>
      <c r="V129" s="47" t="s">
        <v>545</v>
      </c>
      <c r="W129">
        <v>53208</v>
      </c>
      <c r="AA129">
        <v>14.635</v>
      </c>
      <c r="AG129">
        <v>150.05799999999999</v>
      </c>
      <c r="AH129">
        <v>0.33612360000000002</v>
      </c>
      <c r="AI129">
        <v>52.186889999999998</v>
      </c>
      <c r="AJ129">
        <v>11.231920000000001</v>
      </c>
      <c r="AK129">
        <v>0.38448929999999998</v>
      </c>
      <c r="AL129">
        <v>-15.811</v>
      </c>
      <c r="AM129">
        <v>16.57</v>
      </c>
      <c r="AN129">
        <v>8.7821999999999996</v>
      </c>
      <c r="AO129">
        <v>46</v>
      </c>
      <c r="AP129">
        <v>18.06664</v>
      </c>
      <c r="AQ129" s="2">
        <v>15.708531673379699</v>
      </c>
      <c r="AR129">
        <v>12.998900000000001</v>
      </c>
      <c r="AS129">
        <v>10.259980000000001</v>
      </c>
      <c r="AT129">
        <v>36.159999999999997</v>
      </c>
      <c r="AW129">
        <v>57.743510000000001</v>
      </c>
      <c r="AX129">
        <v>59.073070000000001</v>
      </c>
      <c r="AY129">
        <v>24.66</v>
      </c>
      <c r="AZ129">
        <v>14.21405</v>
      </c>
      <c r="BA129">
        <v>6.5418250000000002</v>
      </c>
      <c r="BB129">
        <v>10.17173</v>
      </c>
      <c r="BC129">
        <v>15</v>
      </c>
      <c r="BD129">
        <v>6.2</v>
      </c>
      <c r="BE129">
        <v>23.7</v>
      </c>
      <c r="BG129">
        <v>6.8</v>
      </c>
      <c r="BH129">
        <v>4.5</v>
      </c>
    </row>
    <row r="130" spans="1:60" x14ac:dyDescent="0.25">
      <c r="A130" t="s">
        <v>185</v>
      </c>
      <c r="B130" s="1">
        <v>25347000</v>
      </c>
      <c r="C130">
        <v>11466</v>
      </c>
      <c r="H130">
        <v>25.11786</v>
      </c>
      <c r="I130">
        <v>77.712999999999994</v>
      </c>
      <c r="J130">
        <v>1.595</v>
      </c>
      <c r="K130">
        <v>23.95374</v>
      </c>
      <c r="M130">
        <v>0.02</v>
      </c>
      <c r="N130" s="39">
        <v>0.82</v>
      </c>
      <c r="O130">
        <v>73.5</v>
      </c>
      <c r="P130">
        <v>0.25048910000000002</v>
      </c>
      <c r="Q130">
        <v>22.584</v>
      </c>
      <c r="R130">
        <v>25.13335</v>
      </c>
      <c r="S130">
        <v>24.393339999999998</v>
      </c>
      <c r="T130" s="47" t="s">
        <v>545</v>
      </c>
      <c r="U130" s="47" t="s">
        <v>545</v>
      </c>
      <c r="V130" s="47" t="s">
        <v>545</v>
      </c>
      <c r="AA130">
        <v>4.51</v>
      </c>
      <c r="AB130">
        <v>3371.0630000000001</v>
      </c>
      <c r="AC130">
        <v>4017.2190000000001</v>
      </c>
      <c r="AG130">
        <v>4529.6009999999997</v>
      </c>
      <c r="AH130">
        <v>0.72607829999999995</v>
      </c>
      <c r="AI130">
        <v>94.634649999999993</v>
      </c>
      <c r="AJ130">
        <v>4.6302719999999997</v>
      </c>
      <c r="AK130">
        <v>48.629170000000002</v>
      </c>
      <c r="AL130">
        <v>3.2690000000000001</v>
      </c>
      <c r="AM130">
        <v>24.722000000000001</v>
      </c>
      <c r="AN130">
        <v>41.7864</v>
      </c>
      <c r="AO130">
        <v>203</v>
      </c>
      <c r="AP130">
        <v>10.657299999999999</v>
      </c>
      <c r="AQ130" s="2">
        <v>10.3569338794617</v>
      </c>
      <c r="AR130">
        <v>10.32183</v>
      </c>
      <c r="AS130">
        <v>9.8225079999999991</v>
      </c>
      <c r="AT130">
        <v>63.58</v>
      </c>
      <c r="AW130">
        <v>98.924459999999996</v>
      </c>
      <c r="AX130">
        <v>98.998500000000007</v>
      </c>
      <c r="AY130">
        <v>112.33</v>
      </c>
      <c r="AZ130">
        <v>11.240030000000001</v>
      </c>
      <c r="BA130">
        <v>5.2191520000000002</v>
      </c>
      <c r="BB130">
        <v>8.2110669999999999</v>
      </c>
      <c r="BC130">
        <v>28.8</v>
      </c>
      <c r="BD130">
        <v>2.8</v>
      </c>
      <c r="BE130">
        <v>54.4</v>
      </c>
      <c r="BG130">
        <v>10.6</v>
      </c>
      <c r="BH130">
        <v>10.9</v>
      </c>
    </row>
    <row r="131" spans="1:60" x14ac:dyDescent="0.25">
      <c r="A131" t="s">
        <v>186</v>
      </c>
      <c r="B131" s="1">
        <v>329000</v>
      </c>
      <c r="C131">
        <v>4017</v>
      </c>
      <c r="H131">
        <v>21.820930000000001</v>
      </c>
      <c r="I131">
        <v>981.221</v>
      </c>
      <c r="J131">
        <v>2.2916500000000002</v>
      </c>
      <c r="K131">
        <v>33.333329999999997</v>
      </c>
      <c r="M131">
        <v>10.44</v>
      </c>
      <c r="P131">
        <v>0</v>
      </c>
      <c r="Q131">
        <v>19.451000000000001</v>
      </c>
      <c r="R131">
        <v>25.948460000000001</v>
      </c>
      <c r="S131">
        <v>22.793949999999999</v>
      </c>
      <c r="T131" s="47">
        <v>9.043544537779681</v>
      </c>
      <c r="U131" s="47">
        <v>3.5314667719842139</v>
      </c>
      <c r="V131" s="47">
        <v>5.5027352611076772</v>
      </c>
      <c r="W131">
        <v>968</v>
      </c>
      <c r="X131">
        <v>378</v>
      </c>
      <c r="Y131">
        <v>589</v>
      </c>
      <c r="AA131">
        <v>5.173</v>
      </c>
      <c r="AD131">
        <v>16.453320000000001</v>
      </c>
      <c r="AG131">
        <v>2759.4479999999999</v>
      </c>
      <c r="AH131">
        <v>0.56044570000000005</v>
      </c>
      <c r="AI131">
        <v>88.671700000000001</v>
      </c>
      <c r="AJ131">
        <v>-0.40175640000000001</v>
      </c>
      <c r="AK131">
        <v>6.869605</v>
      </c>
      <c r="AL131">
        <v>3.25</v>
      </c>
      <c r="AM131">
        <v>21.69</v>
      </c>
      <c r="AN131">
        <v>14.4</v>
      </c>
      <c r="AO131">
        <v>751</v>
      </c>
      <c r="AP131">
        <v>8.9041099999999993</v>
      </c>
      <c r="AQ131" s="2">
        <v>10.6164383561644</v>
      </c>
      <c r="AR131">
        <v>13.0137</v>
      </c>
      <c r="AS131">
        <v>13.356159999999999</v>
      </c>
      <c r="AT131">
        <v>3.33</v>
      </c>
      <c r="AW131">
        <v>138.77330000000001</v>
      </c>
      <c r="AX131">
        <v>141.46039999999999</v>
      </c>
      <c r="AY131">
        <v>76.709999999999994</v>
      </c>
      <c r="AZ131">
        <v>24.832039999999999</v>
      </c>
      <c r="BA131">
        <v>19.889220000000002</v>
      </c>
      <c r="BB131">
        <v>22.353480000000001</v>
      </c>
      <c r="BC131">
        <v>28.2</v>
      </c>
      <c r="BD131">
        <v>11.6</v>
      </c>
      <c r="BE131">
        <v>44.5</v>
      </c>
      <c r="BG131">
        <v>5.8</v>
      </c>
      <c r="BH131">
        <v>5.3</v>
      </c>
    </row>
    <row r="132" spans="1:60" x14ac:dyDescent="0.25">
      <c r="A132" t="s">
        <v>187</v>
      </c>
      <c r="B132" s="1">
        <v>13518000</v>
      </c>
      <c r="C132">
        <v>1027</v>
      </c>
      <c r="H132">
        <v>18.489999999999998</v>
      </c>
      <c r="I132">
        <v>9.5410000000000004</v>
      </c>
      <c r="J132">
        <v>23.46518</v>
      </c>
      <c r="K132">
        <v>33.062069999999999</v>
      </c>
      <c r="M132">
        <v>13.81</v>
      </c>
      <c r="N132" s="39">
        <v>1.04</v>
      </c>
      <c r="P132">
        <v>0</v>
      </c>
      <c r="Q132">
        <v>43.283000000000001</v>
      </c>
      <c r="R132">
        <v>22.503070000000001</v>
      </c>
      <c r="S132">
        <v>21.502320000000001</v>
      </c>
      <c r="T132" s="47">
        <v>160.23205927877333</v>
      </c>
      <c r="U132" s="47">
        <v>88.746706674826825</v>
      </c>
      <c r="V132" s="47">
        <v>71.485352603946524</v>
      </c>
      <c r="W132">
        <v>965095</v>
      </c>
      <c r="X132">
        <v>534531</v>
      </c>
      <c r="Y132">
        <v>430564</v>
      </c>
      <c r="AA132">
        <v>17.443999999999999</v>
      </c>
      <c r="AG132">
        <v>249.99189999999999</v>
      </c>
      <c r="AH132">
        <v>0.27852919999999998</v>
      </c>
      <c r="AI132">
        <v>37.307220000000001</v>
      </c>
      <c r="AJ132">
        <v>2.4484530000000002</v>
      </c>
      <c r="AK132">
        <v>0.50706320000000005</v>
      </c>
      <c r="AL132">
        <v>12.507999999999999</v>
      </c>
      <c r="AM132">
        <v>17.384</v>
      </c>
      <c r="AN132">
        <v>49.152999999999999</v>
      </c>
      <c r="AO132">
        <v>31</v>
      </c>
      <c r="AP132">
        <v>17.303460000000001</v>
      </c>
      <c r="AQ132" s="2">
        <v>14.319526627218901</v>
      </c>
      <c r="AR132">
        <v>12.93322</v>
      </c>
      <c r="AS132">
        <v>11.43702</v>
      </c>
      <c r="AT132">
        <v>10.3</v>
      </c>
      <c r="AW132">
        <v>32.875920000000001</v>
      </c>
      <c r="AX132">
        <v>48.088999999999999</v>
      </c>
      <c r="AY132">
        <v>30.14</v>
      </c>
      <c r="AZ132">
        <v>12.142580000000001</v>
      </c>
      <c r="BA132">
        <v>5.0748550000000003</v>
      </c>
      <c r="BB132">
        <v>8.262893</v>
      </c>
      <c r="BC132">
        <v>11.2</v>
      </c>
      <c r="BD132">
        <v>2.8</v>
      </c>
      <c r="BE132">
        <v>19.5</v>
      </c>
      <c r="BG132">
        <v>2.5</v>
      </c>
      <c r="BH132">
        <v>1.2</v>
      </c>
    </row>
    <row r="133" spans="1:60" x14ac:dyDescent="0.25">
      <c r="A133" t="s">
        <v>188</v>
      </c>
      <c r="B133" s="1">
        <v>402000</v>
      </c>
      <c r="C133">
        <v>20410</v>
      </c>
      <c r="I133">
        <v>1273.943</v>
      </c>
      <c r="J133">
        <v>0.44800000000000001</v>
      </c>
      <c r="K133">
        <v>28.125</v>
      </c>
      <c r="N133" s="39">
        <v>4.2699999999999996</v>
      </c>
      <c r="P133">
        <v>0</v>
      </c>
      <c r="Q133">
        <v>9.9629999999999992</v>
      </c>
      <c r="R133">
        <v>26.972259999999999</v>
      </c>
      <c r="S133">
        <v>27.46856</v>
      </c>
      <c r="T133" s="47">
        <v>42.37142874091429</v>
      </c>
      <c r="U133" s="47">
        <v>22.314285803542859</v>
      </c>
      <c r="V133" s="47">
        <v>20.057142937371431</v>
      </c>
      <c r="W133">
        <v>2966</v>
      </c>
      <c r="X133">
        <v>1562</v>
      </c>
      <c r="Y133">
        <v>1404</v>
      </c>
      <c r="AA133">
        <v>7.6079999999999997</v>
      </c>
      <c r="AB133">
        <v>4913.8909999999996</v>
      </c>
      <c r="AG133">
        <v>10183.620000000001</v>
      </c>
      <c r="AH133">
        <v>0.8056818</v>
      </c>
      <c r="AI133">
        <v>82.43235</v>
      </c>
      <c r="AJ133">
        <v>2.5151379999999999</v>
      </c>
      <c r="AK133">
        <v>41.797370000000001</v>
      </c>
      <c r="AL133">
        <v>35.887</v>
      </c>
      <c r="AM133">
        <v>37.576000000000001</v>
      </c>
      <c r="AN133">
        <v>20.2044</v>
      </c>
      <c r="AO133">
        <v>1341</v>
      </c>
      <c r="AP133">
        <v>4.9751240000000001</v>
      </c>
      <c r="AQ133" s="2">
        <v>5.9701492537313401</v>
      </c>
      <c r="AR133">
        <v>6.4676619999999998</v>
      </c>
      <c r="AS133">
        <v>7.2139300000000004</v>
      </c>
      <c r="AW133">
        <v>94.061300000000003</v>
      </c>
      <c r="AX133">
        <v>95.213920000000002</v>
      </c>
      <c r="AY133">
        <v>131.51</v>
      </c>
      <c r="AZ133">
        <v>6.3970859999999998</v>
      </c>
      <c r="BA133">
        <v>2.8035459999999999</v>
      </c>
      <c r="BB133">
        <v>4.5511210000000002</v>
      </c>
      <c r="BC133">
        <v>28.7</v>
      </c>
      <c r="BD133">
        <v>24.5</v>
      </c>
      <c r="BE133">
        <v>32.799999999999997</v>
      </c>
    </row>
    <row r="134" spans="1:60" x14ac:dyDescent="0.25">
      <c r="A134" t="s">
        <v>189</v>
      </c>
      <c r="B134" s="1">
        <v>62000</v>
      </c>
      <c r="C134">
        <v>6206</v>
      </c>
      <c r="I134">
        <v>313.37</v>
      </c>
      <c r="J134">
        <v>1.743935</v>
      </c>
      <c r="K134">
        <v>77.777780000000007</v>
      </c>
      <c r="M134">
        <v>31.42</v>
      </c>
      <c r="P134">
        <v>0</v>
      </c>
      <c r="R134">
        <v>30.771000000000001</v>
      </c>
      <c r="S134">
        <v>28.886749999999999</v>
      </c>
      <c r="T134" s="47" t="s">
        <v>545</v>
      </c>
      <c r="U134" s="47" t="s">
        <v>545</v>
      </c>
      <c r="V134" s="47" t="s">
        <v>545</v>
      </c>
      <c r="AG134">
        <v>2368.1489999999999</v>
      </c>
      <c r="AJ134">
        <v>2.239328</v>
      </c>
      <c r="AK134">
        <v>3.8787020000000001</v>
      </c>
      <c r="AL134">
        <v>9</v>
      </c>
      <c r="AN134">
        <v>2.9</v>
      </c>
      <c r="AO134">
        <v>565</v>
      </c>
      <c r="AW134">
        <v>104.3912</v>
      </c>
      <c r="AX134">
        <v>116.185</v>
      </c>
      <c r="AZ134">
        <v>7.4523060000000001</v>
      </c>
      <c r="BA134">
        <v>7.0165699999999998</v>
      </c>
      <c r="BB134">
        <v>7.2023840000000003</v>
      </c>
      <c r="BG134">
        <v>9.6</v>
      </c>
      <c r="BH134">
        <v>9.6</v>
      </c>
    </row>
    <row r="135" spans="1:60" x14ac:dyDescent="0.25">
      <c r="A135" t="s">
        <v>190</v>
      </c>
      <c r="B135" s="1">
        <v>396000</v>
      </c>
      <c r="C135">
        <v>14627.13</v>
      </c>
      <c r="H135">
        <v>33.269539999999999</v>
      </c>
      <c r="I135">
        <v>361.279</v>
      </c>
      <c r="J135">
        <v>4.5</v>
      </c>
      <c r="P135">
        <v>0</v>
      </c>
      <c r="Q135">
        <v>14.38</v>
      </c>
      <c r="T135" s="47" t="s">
        <v>545</v>
      </c>
      <c r="U135" s="47" t="s">
        <v>545</v>
      </c>
      <c r="V135" s="47" t="s">
        <v>545</v>
      </c>
      <c r="AA135">
        <v>7.3289999999999997</v>
      </c>
      <c r="AL135">
        <v>14.654</v>
      </c>
      <c r="AM135">
        <v>36.709000000000003</v>
      </c>
      <c r="AP135">
        <v>6.8010080000000004</v>
      </c>
      <c r="AQ135" s="2">
        <v>7.0528967254408101</v>
      </c>
      <c r="AR135">
        <v>7.8085639999999996</v>
      </c>
      <c r="AS135">
        <v>7.304786</v>
      </c>
      <c r="AT135">
        <v>43.4</v>
      </c>
    </row>
    <row r="136" spans="1:60" x14ac:dyDescent="0.25">
      <c r="A136" t="s">
        <v>191</v>
      </c>
      <c r="B136" s="1">
        <v>3069000</v>
      </c>
      <c r="C136">
        <v>1691</v>
      </c>
      <c r="H136">
        <v>21.775510000000001</v>
      </c>
      <c r="I136">
        <v>2.911</v>
      </c>
      <c r="J136">
        <v>17.612169999999999</v>
      </c>
      <c r="K136">
        <v>38.479680000000002</v>
      </c>
      <c r="M136">
        <v>9.6</v>
      </c>
      <c r="N136" s="39">
        <v>0.11</v>
      </c>
      <c r="P136">
        <v>0</v>
      </c>
      <c r="Q136">
        <v>35.758000000000003</v>
      </c>
      <c r="R136">
        <v>25.847930000000002</v>
      </c>
      <c r="S136">
        <v>22.353870000000001</v>
      </c>
      <c r="T136" s="47">
        <v>100.44249598717809</v>
      </c>
      <c r="U136" s="47">
        <v>47.257005456029361</v>
      </c>
      <c r="V136" s="47">
        <v>53.185490531148737</v>
      </c>
      <c r="W136">
        <v>125204</v>
      </c>
      <c r="X136">
        <v>58907</v>
      </c>
      <c r="Y136">
        <v>66297</v>
      </c>
      <c r="AA136">
        <v>10.602</v>
      </c>
      <c r="AD136">
        <v>9.9156399999999998</v>
      </c>
      <c r="AE136">
        <v>24.883569999999999</v>
      </c>
      <c r="AG136">
        <v>532.37459999999999</v>
      </c>
      <c r="AH136">
        <v>0.41105760000000002</v>
      </c>
      <c r="AI136">
        <v>82.480620000000002</v>
      </c>
      <c r="AJ136">
        <v>9.5553439999999998</v>
      </c>
      <c r="AK136">
        <v>0.66996650000000002</v>
      </c>
      <c r="AL136">
        <v>17.925000000000001</v>
      </c>
      <c r="AM136">
        <v>19.343</v>
      </c>
      <c r="AN136">
        <v>36.799999999999997</v>
      </c>
      <c r="AO136">
        <v>31</v>
      </c>
      <c r="AP136">
        <v>15.21448</v>
      </c>
      <c r="AQ136" s="2">
        <v>13.3713136729223</v>
      </c>
      <c r="AR136">
        <v>12.03083</v>
      </c>
      <c r="AS136">
        <v>10.824400000000001</v>
      </c>
      <c r="AT136">
        <v>0.26</v>
      </c>
      <c r="AW136">
        <v>42.983519999999999</v>
      </c>
      <c r="AX136">
        <v>44.190669999999997</v>
      </c>
      <c r="AY136">
        <v>109.59</v>
      </c>
      <c r="AZ136">
        <v>8.9918420000000001</v>
      </c>
      <c r="BA136">
        <v>4.9972529999999997</v>
      </c>
      <c r="BB136">
        <v>6.8829520000000004</v>
      </c>
      <c r="BC136">
        <v>13.1</v>
      </c>
      <c r="BD136">
        <v>3.7</v>
      </c>
      <c r="BE136">
        <v>22.3</v>
      </c>
      <c r="BG136">
        <v>4.8</v>
      </c>
      <c r="BH136">
        <v>2.9</v>
      </c>
    </row>
    <row r="137" spans="1:60" x14ac:dyDescent="0.25">
      <c r="A137" t="s">
        <v>192</v>
      </c>
      <c r="B137" s="1">
        <v>1245000</v>
      </c>
      <c r="C137">
        <v>10155</v>
      </c>
      <c r="H137">
        <v>22.551570000000002</v>
      </c>
      <c r="I137">
        <v>613.86699999999996</v>
      </c>
      <c r="J137">
        <v>3.6623209999999999</v>
      </c>
      <c r="K137">
        <v>51.231529999999999</v>
      </c>
      <c r="M137">
        <v>0.54</v>
      </c>
      <c r="N137" s="39">
        <v>3.72</v>
      </c>
      <c r="P137">
        <v>0</v>
      </c>
      <c r="Q137">
        <v>15.978</v>
      </c>
      <c r="R137">
        <v>25.854420000000001</v>
      </c>
      <c r="S137">
        <v>24.808299999999999</v>
      </c>
      <c r="T137" s="47">
        <v>28.870152596493089</v>
      </c>
      <c r="U137" s="47">
        <v>12.812737095298532</v>
      </c>
      <c r="V137" s="47">
        <v>16.057415501194551</v>
      </c>
      <c r="W137">
        <v>8871</v>
      </c>
      <c r="X137">
        <v>3937</v>
      </c>
      <c r="Y137">
        <v>4934</v>
      </c>
      <c r="Z137">
        <v>2.133521</v>
      </c>
      <c r="AA137">
        <v>6.5819999999999999</v>
      </c>
      <c r="AD137">
        <v>11.393000000000001</v>
      </c>
      <c r="AE137">
        <v>17.781510000000001</v>
      </c>
      <c r="AF137">
        <v>28.665579999999999</v>
      </c>
      <c r="AG137">
        <v>4284.3590000000004</v>
      </c>
      <c r="AH137">
        <v>0.68513820000000003</v>
      </c>
      <c r="AI137">
        <v>65.858159999999998</v>
      </c>
      <c r="AJ137">
        <v>4.2589560000000004</v>
      </c>
      <c r="AK137">
        <v>15.33684</v>
      </c>
      <c r="AL137">
        <v>-20.231999999999999</v>
      </c>
      <c r="AM137">
        <v>30.687999999999999</v>
      </c>
      <c r="AN137">
        <v>39.478999999999999</v>
      </c>
      <c r="AO137">
        <v>281</v>
      </c>
      <c r="AP137">
        <v>7.667732</v>
      </c>
      <c r="AQ137" s="2">
        <v>8.2268370607028807</v>
      </c>
      <c r="AR137">
        <v>8.7859420000000004</v>
      </c>
      <c r="AS137">
        <v>7.7476039999999999</v>
      </c>
      <c r="AT137">
        <v>18.23</v>
      </c>
      <c r="AW137">
        <v>96.313919999999996</v>
      </c>
      <c r="AX137">
        <v>95.039450000000002</v>
      </c>
      <c r="AY137">
        <v>117.81</v>
      </c>
      <c r="AZ137">
        <v>12.402189999999999</v>
      </c>
      <c r="BA137">
        <v>3.5298799999999999</v>
      </c>
      <c r="BB137">
        <v>7.7670690000000002</v>
      </c>
      <c r="BC137">
        <v>18.5</v>
      </c>
      <c r="BD137">
        <v>1.1000000000000001</v>
      </c>
      <c r="BE137">
        <v>35.700000000000003</v>
      </c>
      <c r="BG137">
        <v>9.8000000000000007</v>
      </c>
      <c r="BH137">
        <v>9.6999999999999993</v>
      </c>
    </row>
    <row r="138" spans="1:60" x14ac:dyDescent="0.25">
      <c r="A138" t="s">
        <v>193</v>
      </c>
      <c r="B138" s="1">
        <v>160265</v>
      </c>
      <c r="C138">
        <v>9617.8209999999999</v>
      </c>
      <c r="I138">
        <v>466.47899999999998</v>
      </c>
      <c r="K138">
        <v>54.054049999999997</v>
      </c>
      <c r="P138">
        <v>0</v>
      </c>
      <c r="Q138">
        <v>30.542999999999999</v>
      </c>
      <c r="T138" s="47" t="s">
        <v>545</v>
      </c>
      <c r="U138" s="47" t="s">
        <v>545</v>
      </c>
      <c r="V138" s="47" t="s">
        <v>545</v>
      </c>
      <c r="AA138">
        <v>2.9460000000000002</v>
      </c>
      <c r="AL138">
        <v>-12.83333</v>
      </c>
      <c r="AM138">
        <v>18.548999999999999</v>
      </c>
      <c r="AP138">
        <v>14.36782</v>
      </c>
      <c r="AQ138" s="2">
        <v>14.9425287356322</v>
      </c>
      <c r="AR138">
        <v>13.218389999999999</v>
      </c>
      <c r="AS138">
        <v>10.91954</v>
      </c>
      <c r="AT138">
        <v>13.51</v>
      </c>
    </row>
    <row r="139" spans="1:60" x14ac:dyDescent="0.25">
      <c r="A139" t="s">
        <v>194</v>
      </c>
      <c r="I139">
        <v>14.555999999999999</v>
      </c>
      <c r="Q139">
        <v>32.369999999999997</v>
      </c>
      <c r="T139" s="47" t="s">
        <v>545</v>
      </c>
      <c r="U139" s="47" t="s">
        <v>545</v>
      </c>
      <c r="V139" s="47" t="s">
        <v>545</v>
      </c>
      <c r="AA139">
        <v>8.2129999999999992</v>
      </c>
      <c r="AM139">
        <v>20.219000000000001</v>
      </c>
    </row>
    <row r="140" spans="1:60" x14ac:dyDescent="0.25">
      <c r="A140" t="s">
        <v>195</v>
      </c>
      <c r="B140" s="1">
        <v>107029000</v>
      </c>
      <c r="C140">
        <v>11317</v>
      </c>
      <c r="H140">
        <v>22.730229999999999</v>
      </c>
      <c r="I140">
        <v>53.789000000000001</v>
      </c>
      <c r="J140">
        <v>9.9135410000000004</v>
      </c>
      <c r="K140">
        <v>53.242109999999997</v>
      </c>
      <c r="M140">
        <v>0.03</v>
      </c>
      <c r="N140" s="39">
        <v>8.42</v>
      </c>
      <c r="O140">
        <v>60.9</v>
      </c>
      <c r="P140">
        <v>9.4159400000000004E-2</v>
      </c>
      <c r="Q140">
        <v>21.327999999999999</v>
      </c>
      <c r="R140">
        <v>28.366599999999998</v>
      </c>
      <c r="S140">
        <v>27.135670000000001</v>
      </c>
      <c r="T140" s="47">
        <v>1.8028307104906718</v>
      </c>
      <c r="U140" s="47">
        <v>0.41165035300231856</v>
      </c>
      <c r="V140" s="47">
        <v>1.3911803574883532</v>
      </c>
      <c r="W140">
        <v>59233</v>
      </c>
      <c r="X140">
        <v>13525</v>
      </c>
      <c r="Y140">
        <v>45708</v>
      </c>
      <c r="Z140">
        <v>1.396576</v>
      </c>
      <c r="AA140">
        <v>4.7300000000000004</v>
      </c>
      <c r="AB140">
        <v>1734.2850000000001</v>
      </c>
      <c r="AC140">
        <v>2194.6480000000001</v>
      </c>
      <c r="AD140">
        <v>14.1782</v>
      </c>
      <c r="AE140">
        <v>15.27633</v>
      </c>
      <c r="AF140">
        <v>39.034730000000003</v>
      </c>
      <c r="AG140">
        <v>5982.6540000000005</v>
      </c>
      <c r="AH140">
        <v>0.72737260000000004</v>
      </c>
      <c r="AI140">
        <v>28.553070000000002</v>
      </c>
      <c r="AJ140">
        <v>4.5431470000000003</v>
      </c>
      <c r="AK140">
        <v>17.21</v>
      </c>
      <c r="AL140">
        <v>16.759</v>
      </c>
      <c r="AM140">
        <v>25.463999999999999</v>
      </c>
      <c r="AN140">
        <v>51.1755</v>
      </c>
      <c r="AO140">
        <v>329</v>
      </c>
      <c r="AP140">
        <v>10.05696</v>
      </c>
      <c r="AQ140" s="2">
        <v>10.2136143548846</v>
      </c>
      <c r="AR140">
        <v>10.42723</v>
      </c>
      <c r="AS140">
        <v>9.5566309999999994</v>
      </c>
      <c r="AT140">
        <v>33.659999999999997</v>
      </c>
      <c r="AW140">
        <v>100.5176</v>
      </c>
      <c r="AX140">
        <v>98.66592</v>
      </c>
      <c r="AY140">
        <v>131.51</v>
      </c>
      <c r="AZ140">
        <v>7.2735060000000002</v>
      </c>
      <c r="BA140">
        <v>1.295992</v>
      </c>
      <c r="BB140">
        <v>4.1574530000000003</v>
      </c>
      <c r="BC140">
        <v>24.7</v>
      </c>
      <c r="BD140">
        <v>12.4</v>
      </c>
      <c r="BE140">
        <v>36.9</v>
      </c>
      <c r="BF140">
        <v>36.713459999999998</v>
      </c>
      <c r="BG140">
        <v>9.9</v>
      </c>
      <c r="BH140">
        <v>9.5</v>
      </c>
    </row>
    <row r="141" spans="1:60" x14ac:dyDescent="0.25">
      <c r="A141" t="s">
        <v>196</v>
      </c>
      <c r="B141" s="1">
        <v>110000</v>
      </c>
      <c r="C141">
        <v>5508</v>
      </c>
      <c r="I141">
        <v>155.86199999999999</v>
      </c>
      <c r="J141">
        <v>0.78561840000000005</v>
      </c>
      <c r="K141">
        <v>31.428570000000001</v>
      </c>
      <c r="M141">
        <v>41.54</v>
      </c>
      <c r="N141" s="39">
        <v>5.5</v>
      </c>
      <c r="P141">
        <v>0</v>
      </c>
      <c r="Q141">
        <v>28.545000000000002</v>
      </c>
      <c r="R141">
        <v>30.76596</v>
      </c>
      <c r="S141">
        <v>27.772130000000001</v>
      </c>
      <c r="T141" s="47" t="s">
        <v>545</v>
      </c>
      <c r="U141" s="47" t="s">
        <v>545</v>
      </c>
      <c r="V141" s="47" t="s">
        <v>545</v>
      </c>
      <c r="AA141">
        <v>6.3220000000000001</v>
      </c>
      <c r="AG141">
        <v>2192.5140000000001</v>
      </c>
      <c r="AH141">
        <v>0.61369569999999996</v>
      </c>
      <c r="AJ141">
        <v>2.1627559999999999</v>
      </c>
      <c r="AK141">
        <v>11.88137</v>
      </c>
      <c r="AL141">
        <v>7.3570000000000002</v>
      </c>
      <c r="AM141">
        <v>19.783999999999999</v>
      </c>
      <c r="AN141">
        <v>3.8420000000000001</v>
      </c>
      <c r="AO141">
        <v>494</v>
      </c>
      <c r="AP141">
        <v>12.727270000000001</v>
      </c>
      <c r="AQ141" s="2">
        <v>12.7272727272727</v>
      </c>
      <c r="AR141">
        <v>12.727270000000001</v>
      </c>
      <c r="AS141">
        <v>11.81818</v>
      </c>
      <c r="AT141">
        <v>90</v>
      </c>
      <c r="AZ141">
        <v>4.994345</v>
      </c>
      <c r="BA141">
        <v>4.5263859999999996</v>
      </c>
      <c r="BB141">
        <v>4.76227</v>
      </c>
    </row>
    <row r="142" spans="1:60" x14ac:dyDescent="0.25">
      <c r="A142" t="s">
        <v>197</v>
      </c>
      <c r="B142" s="1">
        <v>4206000</v>
      </c>
      <c r="C142">
        <v>2362</v>
      </c>
      <c r="H142">
        <v>20.873339999999999</v>
      </c>
      <c r="I142">
        <v>111.05500000000001</v>
      </c>
      <c r="J142">
        <v>7.5311149999999998</v>
      </c>
      <c r="K142">
        <v>75.980540000000005</v>
      </c>
      <c r="M142">
        <v>5.08</v>
      </c>
      <c r="N142" s="39">
        <v>18.22</v>
      </c>
      <c r="P142">
        <v>0</v>
      </c>
      <c r="Q142">
        <v>11.522</v>
      </c>
      <c r="R142">
        <v>26.747920000000001</v>
      </c>
      <c r="S142">
        <v>23.99155</v>
      </c>
      <c r="T142" s="47">
        <v>15.581636913225704</v>
      </c>
      <c r="U142" s="47">
        <v>7.7202143596044914</v>
      </c>
      <c r="V142" s="47">
        <v>7.861422553621213</v>
      </c>
      <c r="W142">
        <v>12469</v>
      </c>
      <c r="X142">
        <v>6178</v>
      </c>
      <c r="Y142">
        <v>6291</v>
      </c>
      <c r="Z142">
        <v>0.8615275</v>
      </c>
      <c r="AA142">
        <v>12.587999999999999</v>
      </c>
      <c r="AB142">
        <v>1109.635</v>
      </c>
      <c r="AG142">
        <v>504.5301</v>
      </c>
      <c r="AH142">
        <v>0.60606409999999999</v>
      </c>
      <c r="AI142">
        <v>91.671750000000003</v>
      </c>
      <c r="AJ142">
        <v>9.3431119999999996</v>
      </c>
      <c r="AK142">
        <v>15.32896</v>
      </c>
      <c r="AL142">
        <v>47.165999999999997</v>
      </c>
      <c r="AM142">
        <v>34.048999999999999</v>
      </c>
      <c r="AN142">
        <v>42.898000000000003</v>
      </c>
      <c r="AO142">
        <v>94</v>
      </c>
      <c r="AP142">
        <v>5.0026609999999998</v>
      </c>
      <c r="AQ142" s="2">
        <v>5.7477381585950003</v>
      </c>
      <c r="AR142">
        <v>8.2756790000000002</v>
      </c>
      <c r="AS142">
        <v>10.13837</v>
      </c>
      <c r="AT142">
        <v>10.01</v>
      </c>
      <c r="AW142">
        <v>99.412589999999994</v>
      </c>
      <c r="AX142">
        <v>99.562910000000002</v>
      </c>
      <c r="AY142">
        <v>82.19</v>
      </c>
      <c r="AZ142">
        <v>27.480989999999998</v>
      </c>
      <c r="BA142">
        <v>4.5673899999999996</v>
      </c>
      <c r="BB142">
        <v>15.15584</v>
      </c>
      <c r="BC142">
        <v>26</v>
      </c>
      <c r="BD142">
        <v>5.8</v>
      </c>
      <c r="BE142">
        <v>45.8</v>
      </c>
      <c r="BG142">
        <v>12.4</v>
      </c>
      <c r="BH142">
        <v>12.5</v>
      </c>
    </row>
    <row r="143" spans="1:60" x14ac:dyDescent="0.25">
      <c r="A143" t="s">
        <v>198</v>
      </c>
      <c r="B143" s="1">
        <v>35000</v>
      </c>
      <c r="C143">
        <v>38761.15</v>
      </c>
      <c r="H143">
        <v>26.36223</v>
      </c>
      <c r="I143">
        <v>21780.54</v>
      </c>
      <c r="J143">
        <v>0.92202850000000003</v>
      </c>
      <c r="O143">
        <v>67</v>
      </c>
      <c r="P143">
        <v>30.855630000000001</v>
      </c>
      <c r="T143" s="47" t="s">
        <v>545</v>
      </c>
      <c r="U143" s="47" t="s">
        <v>545</v>
      </c>
      <c r="V143" s="47" t="s">
        <v>545</v>
      </c>
      <c r="AG143">
        <v>81827.95</v>
      </c>
      <c r="AJ143">
        <v>2.034249</v>
      </c>
      <c r="AL143">
        <v>43.746000000000002</v>
      </c>
      <c r="AN143">
        <v>21.033799999999999</v>
      </c>
      <c r="AO143">
        <v>4078</v>
      </c>
      <c r="AZ143">
        <v>16.13043</v>
      </c>
      <c r="BA143">
        <v>6.6497809999999999</v>
      </c>
      <c r="BB143">
        <v>11.151070000000001</v>
      </c>
    </row>
    <row r="144" spans="1:60" x14ac:dyDescent="0.25">
      <c r="A144" t="s">
        <v>199</v>
      </c>
      <c r="B144" s="1">
        <v>2646000</v>
      </c>
      <c r="C144">
        <v>2643</v>
      </c>
      <c r="H144">
        <v>23.658539999999999</v>
      </c>
      <c r="I144">
        <v>1.6279999999999999</v>
      </c>
      <c r="J144">
        <v>2.9973230000000002</v>
      </c>
      <c r="K144">
        <v>74.174160000000001</v>
      </c>
      <c r="M144">
        <v>9.5299999999999994</v>
      </c>
      <c r="N144" s="39">
        <v>3.24</v>
      </c>
      <c r="P144">
        <v>0</v>
      </c>
      <c r="Q144">
        <v>18.414999999999999</v>
      </c>
      <c r="R144">
        <v>25.439039999999999</v>
      </c>
      <c r="S144">
        <v>24.435320000000001</v>
      </c>
      <c r="T144" s="47">
        <v>31.616395967119661</v>
      </c>
      <c r="U144" s="47">
        <v>14.539290583368716</v>
      </c>
      <c r="V144" s="47">
        <v>17.077105383750947</v>
      </c>
      <c r="W144">
        <v>24094</v>
      </c>
      <c r="X144">
        <v>11080</v>
      </c>
      <c r="Y144">
        <v>13014</v>
      </c>
      <c r="AA144">
        <v>6.8</v>
      </c>
      <c r="AB144">
        <v>944.18399999999997</v>
      </c>
      <c r="AG144">
        <v>610.97709999999995</v>
      </c>
      <c r="AH144">
        <v>0.58840559999999997</v>
      </c>
      <c r="AI144">
        <v>63.612079999999999</v>
      </c>
      <c r="AJ144">
        <v>20.09844</v>
      </c>
      <c r="AL144">
        <v>47.493000000000002</v>
      </c>
      <c r="AM144">
        <v>24.155000000000001</v>
      </c>
      <c r="AN144">
        <v>19.462499999999999</v>
      </c>
      <c r="AO144">
        <v>87</v>
      </c>
      <c r="AP144">
        <v>8.5423190000000009</v>
      </c>
      <c r="AQ144" s="2">
        <v>9.36520376175549</v>
      </c>
      <c r="AR144">
        <v>10.893420000000001</v>
      </c>
      <c r="AS144">
        <v>12.42163</v>
      </c>
      <c r="AT144">
        <v>6.54</v>
      </c>
      <c r="AU144">
        <v>22.38</v>
      </c>
      <c r="AV144">
        <v>49.02</v>
      </c>
      <c r="AW144">
        <v>97.154830000000004</v>
      </c>
      <c r="AX144">
        <v>94.623080000000002</v>
      </c>
      <c r="AY144">
        <v>32.880000000000003</v>
      </c>
      <c r="AZ144">
        <v>21.0929</v>
      </c>
      <c r="BA144">
        <v>5.4671620000000001</v>
      </c>
      <c r="BB144">
        <v>13.08962</v>
      </c>
      <c r="BC144">
        <v>26.3</v>
      </c>
      <c r="BD144">
        <v>6.5</v>
      </c>
      <c r="BE144">
        <v>45.8</v>
      </c>
      <c r="BG144">
        <v>9.3000000000000007</v>
      </c>
      <c r="BH144">
        <v>10.1</v>
      </c>
    </row>
    <row r="145" spans="1:60" x14ac:dyDescent="0.25">
      <c r="A145" t="s">
        <v>200</v>
      </c>
      <c r="B145" s="1">
        <v>620145</v>
      </c>
      <c r="C145">
        <v>7833</v>
      </c>
      <c r="H145">
        <v>25.937989999999999</v>
      </c>
      <c r="I145">
        <v>45.222999999999999</v>
      </c>
      <c r="J145">
        <v>2.6158079999999999</v>
      </c>
      <c r="P145">
        <v>0</v>
      </c>
      <c r="Q145">
        <v>13.045999999999999</v>
      </c>
      <c r="R145">
        <v>25.519349999999999</v>
      </c>
      <c r="S145">
        <v>26.257729999999999</v>
      </c>
      <c r="T145" s="47" t="s">
        <v>545</v>
      </c>
      <c r="U145" s="47" t="s">
        <v>545</v>
      </c>
      <c r="V145" s="47" t="s">
        <v>545</v>
      </c>
      <c r="AA145">
        <v>8.2669999999999995</v>
      </c>
      <c r="AG145">
        <v>1804.0530000000001</v>
      </c>
      <c r="AH145">
        <v>0.75483290000000003</v>
      </c>
      <c r="AI145">
        <v>61.075809999999997</v>
      </c>
      <c r="AJ145">
        <v>4.3144450000000001</v>
      </c>
      <c r="AK145">
        <v>28.81757</v>
      </c>
      <c r="AL145">
        <v>42.788989999999998</v>
      </c>
      <c r="AM145">
        <v>34.719000000000001</v>
      </c>
      <c r="AN145">
        <v>24.5</v>
      </c>
      <c r="AO145">
        <v>80</v>
      </c>
      <c r="AP145">
        <v>6.4102560000000004</v>
      </c>
      <c r="AQ145" s="2">
        <v>6.8910256410256396</v>
      </c>
      <c r="AR145">
        <v>6.8910260000000001</v>
      </c>
      <c r="AS145">
        <v>8.0128199999999996</v>
      </c>
      <c r="AT145">
        <v>26.41</v>
      </c>
      <c r="AY145">
        <v>82.19</v>
      </c>
      <c r="AZ145">
        <v>21.857209999999998</v>
      </c>
      <c r="BA145">
        <v>7.8880400000000002</v>
      </c>
      <c r="BB145">
        <v>14.46965</v>
      </c>
      <c r="BG145">
        <v>11.8</v>
      </c>
      <c r="BH145">
        <v>11.6</v>
      </c>
    </row>
    <row r="146" spans="1:60" x14ac:dyDescent="0.25">
      <c r="A146" t="s">
        <v>201</v>
      </c>
      <c r="B146" s="1">
        <v>4000</v>
      </c>
      <c r="C146">
        <v>11579.64</v>
      </c>
      <c r="I146">
        <v>55.176000000000002</v>
      </c>
      <c r="P146">
        <v>0</v>
      </c>
      <c r="T146" s="47" t="s">
        <v>545</v>
      </c>
      <c r="U146" s="47" t="s">
        <v>545</v>
      </c>
      <c r="V146" s="47" t="s">
        <v>545</v>
      </c>
      <c r="AL146">
        <v>16.75</v>
      </c>
      <c r="AT146">
        <v>40</v>
      </c>
    </row>
    <row r="147" spans="1:60" x14ac:dyDescent="0.25">
      <c r="A147" t="s">
        <v>202</v>
      </c>
      <c r="B147" s="1">
        <v>31478000</v>
      </c>
      <c r="C147">
        <v>3547</v>
      </c>
      <c r="H147">
        <v>26.441299999999998</v>
      </c>
      <c r="I147">
        <v>68.290000000000006</v>
      </c>
      <c r="J147">
        <v>1.213684</v>
      </c>
      <c r="K147">
        <v>67.194710000000001</v>
      </c>
      <c r="M147">
        <v>1.19</v>
      </c>
      <c r="N147" s="39">
        <v>1.46</v>
      </c>
      <c r="P147">
        <v>0</v>
      </c>
      <c r="Q147">
        <v>20.905000000000001</v>
      </c>
      <c r="R147">
        <v>25.943529999999999</v>
      </c>
      <c r="S147">
        <v>25.319400000000002</v>
      </c>
      <c r="T147" s="47">
        <v>48.377711433723668</v>
      </c>
      <c r="U147" s="47">
        <v>28.221695604282068</v>
      </c>
      <c r="V147" s="47">
        <v>20.1560158294416</v>
      </c>
      <c r="W147">
        <v>461100</v>
      </c>
      <c r="X147">
        <v>268988</v>
      </c>
      <c r="Y147">
        <v>192112</v>
      </c>
      <c r="AA147">
        <v>5.95</v>
      </c>
      <c r="AB147">
        <v>538.75379999999996</v>
      </c>
      <c r="AD147">
        <v>20.345099999999999</v>
      </c>
      <c r="AF147">
        <v>82.658670000000001</v>
      </c>
      <c r="AG147">
        <v>1530.8510000000001</v>
      </c>
      <c r="AH147">
        <v>0.53638540000000001</v>
      </c>
      <c r="AI147">
        <v>37.915289999999999</v>
      </c>
      <c r="AJ147">
        <v>1.4656210000000001</v>
      </c>
      <c r="AK147">
        <v>15.084440000000001</v>
      </c>
      <c r="AL147">
        <v>33.593000000000004</v>
      </c>
      <c r="AM147">
        <v>24.327000000000002</v>
      </c>
      <c r="AN147">
        <v>48.183999999999997</v>
      </c>
      <c r="AO147">
        <v>94</v>
      </c>
      <c r="AP147">
        <v>9.7202629999999992</v>
      </c>
      <c r="AQ147" s="2">
        <v>9.9957367264618107</v>
      </c>
      <c r="AR147">
        <v>10.563079999999999</v>
      </c>
      <c r="AS147">
        <v>10.802479999999999</v>
      </c>
      <c r="AT147">
        <v>9.7799999999999994</v>
      </c>
      <c r="AW147">
        <v>76.898039999999995</v>
      </c>
      <c r="AX147">
        <v>83.384900000000002</v>
      </c>
      <c r="AY147">
        <v>98.63</v>
      </c>
      <c r="AZ147">
        <v>2.1144639999999999</v>
      </c>
      <c r="BA147">
        <v>2.1038939999999999</v>
      </c>
      <c r="BB147">
        <v>2.1094140000000001</v>
      </c>
      <c r="BC147">
        <v>15</v>
      </c>
      <c r="BD147">
        <v>0.3</v>
      </c>
      <c r="BE147">
        <v>29.5</v>
      </c>
      <c r="BG147">
        <v>6.5</v>
      </c>
      <c r="BH147">
        <v>4.0999999999999996</v>
      </c>
    </row>
    <row r="148" spans="1:60" x14ac:dyDescent="0.25">
      <c r="A148" t="s">
        <v>203</v>
      </c>
      <c r="B148" s="1">
        <v>19792000</v>
      </c>
      <c r="C148">
        <v>743</v>
      </c>
      <c r="H148">
        <v>18.738600000000002</v>
      </c>
      <c r="I148">
        <v>25.991</v>
      </c>
      <c r="J148">
        <v>25.618780000000001</v>
      </c>
      <c r="K148">
        <v>61.992930000000001</v>
      </c>
      <c r="M148">
        <v>21.16</v>
      </c>
      <c r="N148" s="39">
        <v>2.38</v>
      </c>
      <c r="P148">
        <v>0</v>
      </c>
      <c r="Q148">
        <v>43.548000000000002</v>
      </c>
      <c r="R148">
        <v>22.894909999999999</v>
      </c>
      <c r="S148">
        <v>21.59168</v>
      </c>
      <c r="T148" s="47">
        <v>107.54374822713532</v>
      </c>
      <c r="U148" s="47">
        <v>61.889413082809803</v>
      </c>
      <c r="V148" s="47">
        <v>45.654335144325515</v>
      </c>
      <c r="W148">
        <v>938034</v>
      </c>
      <c r="X148">
        <v>539821</v>
      </c>
      <c r="Y148">
        <v>398213</v>
      </c>
      <c r="AA148">
        <v>16.888000000000002</v>
      </c>
      <c r="AB148">
        <v>471.21069999999997</v>
      </c>
      <c r="AG148">
        <v>308.80619999999999</v>
      </c>
      <c r="AH148">
        <v>0.26304490000000003</v>
      </c>
      <c r="AI148">
        <v>43.944589999999998</v>
      </c>
      <c r="AJ148">
        <v>8.7811570000000003</v>
      </c>
      <c r="AK148">
        <v>0.85435709999999998</v>
      </c>
      <c r="AL148">
        <v>-18.498999999999999</v>
      </c>
      <c r="AM148">
        <v>17.832000000000001</v>
      </c>
      <c r="AN148">
        <v>14.742000000000001</v>
      </c>
      <c r="AO148">
        <v>30</v>
      </c>
      <c r="AP148">
        <v>17.696179999999998</v>
      </c>
      <c r="AQ148" s="2">
        <v>14.2644588432925</v>
      </c>
      <c r="AR148">
        <v>12.10943</v>
      </c>
      <c r="AS148">
        <v>10.46796</v>
      </c>
      <c r="AT148">
        <v>24.57</v>
      </c>
      <c r="AW148">
        <v>34.233580000000003</v>
      </c>
      <c r="AX148">
        <v>49.01728</v>
      </c>
      <c r="AY148">
        <v>19.18</v>
      </c>
      <c r="AZ148">
        <v>14.27197</v>
      </c>
      <c r="BA148">
        <v>7.5187689999999998</v>
      </c>
      <c r="BB148">
        <v>10.550369999999999</v>
      </c>
      <c r="BC148">
        <v>12.8</v>
      </c>
      <c r="BD148">
        <v>3.4</v>
      </c>
      <c r="BE148">
        <v>22</v>
      </c>
      <c r="BG148">
        <v>4.4000000000000004</v>
      </c>
      <c r="BH148">
        <v>2.6</v>
      </c>
    </row>
    <row r="149" spans="1:60" x14ac:dyDescent="0.25">
      <c r="A149" t="s">
        <v>204</v>
      </c>
      <c r="B149" s="1">
        <v>50519000</v>
      </c>
      <c r="C149">
        <v>1169.2449999999999</v>
      </c>
      <c r="H149">
        <v>24.54447</v>
      </c>
      <c r="I149">
        <v>71.456000000000003</v>
      </c>
      <c r="J149">
        <v>16.318770000000001</v>
      </c>
      <c r="K149">
        <v>17.238579999999999</v>
      </c>
      <c r="N149" s="39">
        <v>0.56999999999999995</v>
      </c>
      <c r="P149">
        <v>0</v>
      </c>
      <c r="Q149">
        <v>21.5</v>
      </c>
      <c r="R149">
        <v>22.030840000000001</v>
      </c>
      <c r="S149">
        <v>21.041309999999999</v>
      </c>
      <c r="T149" s="47" t="s">
        <v>545</v>
      </c>
      <c r="U149" s="47" t="s">
        <v>545</v>
      </c>
      <c r="V149" s="47" t="s">
        <v>545</v>
      </c>
      <c r="AA149">
        <v>9.9760000000000009</v>
      </c>
      <c r="AB149">
        <v>77.955910000000003</v>
      </c>
      <c r="AH149">
        <v>0.40576810000000002</v>
      </c>
      <c r="AI149">
        <v>9.3710600000000005E-2</v>
      </c>
      <c r="AJ149">
        <v>19.24455</v>
      </c>
      <c r="AK149">
        <v>6.5238900000000002E-2</v>
      </c>
      <c r="AL149">
        <v>17.678999999999998</v>
      </c>
      <c r="AM149">
        <v>26.202999999999999</v>
      </c>
      <c r="AN149">
        <v>88.863600000000005</v>
      </c>
      <c r="AO149">
        <v>4</v>
      </c>
      <c r="AP149">
        <v>9.523218</v>
      </c>
      <c r="AQ149" s="2">
        <v>9.0309235701727193</v>
      </c>
      <c r="AR149">
        <v>9.4777129999999996</v>
      </c>
      <c r="AS149">
        <v>9.8169400000000007</v>
      </c>
      <c r="AT149">
        <v>49</v>
      </c>
      <c r="AY149">
        <v>35.619999999999997</v>
      </c>
      <c r="AZ149">
        <v>11.888999999999999</v>
      </c>
      <c r="BA149">
        <v>8.5037920000000007</v>
      </c>
      <c r="BB149">
        <v>10.115</v>
      </c>
      <c r="BC149">
        <v>30.2</v>
      </c>
      <c r="BD149">
        <v>13.6</v>
      </c>
      <c r="BE149">
        <v>46.5</v>
      </c>
      <c r="BG149">
        <v>6.2</v>
      </c>
      <c r="BH149">
        <v>6.2</v>
      </c>
    </row>
    <row r="150" spans="1:60" x14ac:dyDescent="0.25">
      <c r="A150" t="s">
        <v>205</v>
      </c>
      <c r="B150" s="1">
        <v>2031000</v>
      </c>
      <c r="C150">
        <v>4547</v>
      </c>
      <c r="H150">
        <v>27.52589</v>
      </c>
      <c r="I150">
        <v>2.4369999999999998</v>
      </c>
      <c r="J150">
        <v>15.81997</v>
      </c>
      <c r="K150">
        <v>47.152279999999998</v>
      </c>
      <c r="M150">
        <v>1.86</v>
      </c>
      <c r="N150" s="39">
        <v>9.6199999999999992</v>
      </c>
      <c r="P150">
        <v>0</v>
      </c>
      <c r="Q150">
        <v>29.952999999999999</v>
      </c>
      <c r="R150">
        <v>24.77477</v>
      </c>
      <c r="S150">
        <v>22.20702</v>
      </c>
      <c r="T150" s="47">
        <v>54.110263933891169</v>
      </c>
      <c r="U150" s="47">
        <v>19.328073534303421</v>
      </c>
      <c r="V150" s="47">
        <v>34.782190399587748</v>
      </c>
      <c r="W150">
        <v>42811</v>
      </c>
      <c r="X150">
        <v>15292</v>
      </c>
      <c r="Y150">
        <v>27519</v>
      </c>
      <c r="AA150">
        <v>10.54</v>
      </c>
      <c r="AB150">
        <v>1450.5060000000001</v>
      </c>
      <c r="AD150">
        <v>13.86997</v>
      </c>
      <c r="AG150">
        <v>2390.5990000000002</v>
      </c>
      <c r="AH150">
        <v>0.57724299999999995</v>
      </c>
      <c r="AI150">
        <v>40.310110000000002</v>
      </c>
      <c r="AJ150">
        <v>5.5281320000000003</v>
      </c>
      <c r="AK150">
        <v>4.010046</v>
      </c>
      <c r="AL150">
        <v>-17.978999999999999</v>
      </c>
      <c r="AM150">
        <v>19.866</v>
      </c>
      <c r="AN150">
        <v>5.3940000000000001</v>
      </c>
      <c r="AO150">
        <v>224</v>
      </c>
      <c r="AP150">
        <v>13.432840000000001</v>
      </c>
      <c r="AQ150" s="2">
        <v>12.8855721393035</v>
      </c>
      <c r="AR150">
        <v>12.63682</v>
      </c>
      <c r="AS150">
        <v>11.34328</v>
      </c>
      <c r="AT150">
        <v>9.31</v>
      </c>
      <c r="AW150">
        <v>89.392150000000001</v>
      </c>
      <c r="AX150">
        <v>81.290980000000005</v>
      </c>
      <c r="AY150">
        <v>84.93</v>
      </c>
      <c r="AZ150">
        <v>10.43634</v>
      </c>
      <c r="BA150">
        <v>6.0174409999999998</v>
      </c>
      <c r="BB150">
        <v>8.0219699999999996</v>
      </c>
      <c r="BC150">
        <v>24.9</v>
      </c>
      <c r="BD150">
        <v>10.9</v>
      </c>
      <c r="BE150">
        <v>38.6</v>
      </c>
      <c r="BG150">
        <v>8.1999999999999993</v>
      </c>
      <c r="BH150">
        <v>8.6</v>
      </c>
    </row>
    <row r="151" spans="1:60" x14ac:dyDescent="0.25">
      <c r="A151" t="s">
        <v>206</v>
      </c>
      <c r="B151" s="1">
        <v>14000</v>
      </c>
      <c r="C151">
        <v>6933.9380000000001</v>
      </c>
      <c r="I151">
        <v>481.476</v>
      </c>
      <c r="J151">
        <v>12.579000000000001</v>
      </c>
      <c r="N151" s="39">
        <v>4.83</v>
      </c>
      <c r="P151">
        <v>0</v>
      </c>
      <c r="R151">
        <v>34.315890000000003</v>
      </c>
      <c r="S151">
        <v>33.296399999999998</v>
      </c>
      <c r="T151" s="47" t="s">
        <v>545</v>
      </c>
      <c r="U151" s="47" t="s">
        <v>545</v>
      </c>
      <c r="V151" s="47" t="s">
        <v>545</v>
      </c>
      <c r="AL151">
        <v>-0.53333339999999996</v>
      </c>
      <c r="AN151">
        <v>30.5885</v>
      </c>
      <c r="AO151">
        <v>382</v>
      </c>
      <c r="AZ151">
        <v>0</v>
      </c>
      <c r="BA151">
        <v>7.3833599999999997</v>
      </c>
      <c r="BB151">
        <v>4.0795250000000003</v>
      </c>
      <c r="BC151">
        <v>49.2</v>
      </c>
      <c r="BD151">
        <v>52.4</v>
      </c>
      <c r="BE151">
        <v>46.1</v>
      </c>
    </row>
    <row r="152" spans="1:60" x14ac:dyDescent="0.25">
      <c r="A152" t="s">
        <v>207</v>
      </c>
      <c r="B152" s="1">
        <v>27133000</v>
      </c>
      <c r="C152">
        <v>1081</v>
      </c>
      <c r="H152">
        <v>18.975660000000001</v>
      </c>
      <c r="I152">
        <v>184.953</v>
      </c>
      <c r="J152">
        <v>20.424630000000001</v>
      </c>
      <c r="K152">
        <v>29.368680000000001</v>
      </c>
      <c r="M152">
        <v>5.16</v>
      </c>
      <c r="N152" s="39">
        <v>2.41</v>
      </c>
      <c r="P152">
        <v>0</v>
      </c>
      <c r="Q152">
        <v>30.05</v>
      </c>
      <c r="R152">
        <v>20.444289999999999</v>
      </c>
      <c r="S152">
        <v>20.73189</v>
      </c>
      <c r="T152" s="47" t="s">
        <v>545</v>
      </c>
      <c r="U152" s="47" t="s">
        <v>545</v>
      </c>
      <c r="V152" s="47" t="s">
        <v>545</v>
      </c>
      <c r="AA152">
        <v>7.6719999999999997</v>
      </c>
      <c r="AB152">
        <v>72.420910000000006</v>
      </c>
      <c r="AG152">
        <v>237.92869999999999</v>
      </c>
      <c r="AH152">
        <v>0.3999588</v>
      </c>
      <c r="AI152">
        <v>29.47926</v>
      </c>
      <c r="AJ152">
        <v>6.1193900000000001</v>
      </c>
      <c r="AK152">
        <v>0.82655129999999999</v>
      </c>
      <c r="AL152">
        <v>27.712</v>
      </c>
      <c r="AM152">
        <v>20.12</v>
      </c>
      <c r="AN152">
        <v>62.552999999999997</v>
      </c>
      <c r="AO152">
        <v>21</v>
      </c>
      <c r="AP152">
        <v>13.386229999999999</v>
      </c>
      <c r="AQ152" s="2">
        <v>13.3421497318345</v>
      </c>
      <c r="AR152">
        <v>12.26581</v>
      </c>
      <c r="AS152">
        <v>10.78172</v>
      </c>
      <c r="AT152">
        <v>25.43</v>
      </c>
      <c r="AY152">
        <v>10.96</v>
      </c>
      <c r="AZ152">
        <v>12.469569999999999</v>
      </c>
      <c r="BA152">
        <v>11.080080000000001</v>
      </c>
      <c r="BB152">
        <v>11.65521</v>
      </c>
      <c r="BC152">
        <v>30.6</v>
      </c>
      <c r="BD152">
        <v>26.4</v>
      </c>
      <c r="BE152">
        <v>34.799999999999997</v>
      </c>
      <c r="BG152">
        <v>6.1</v>
      </c>
      <c r="BH152">
        <v>2.5</v>
      </c>
    </row>
    <row r="153" spans="1:60" x14ac:dyDescent="0.25">
      <c r="A153" t="s">
        <v>208</v>
      </c>
      <c r="B153" s="1">
        <v>16299000</v>
      </c>
      <c r="C153">
        <v>34724</v>
      </c>
      <c r="D153">
        <v>5.2</v>
      </c>
      <c r="E153">
        <v>4.8</v>
      </c>
      <c r="F153">
        <v>9.6999999999999993</v>
      </c>
      <c r="G153">
        <v>5.6</v>
      </c>
      <c r="H153">
        <v>30.51454</v>
      </c>
      <c r="I153">
        <v>392.899</v>
      </c>
      <c r="J153">
        <v>1.0775950000000001</v>
      </c>
      <c r="K153">
        <v>57.375590000000003</v>
      </c>
      <c r="L153">
        <v>0.82</v>
      </c>
      <c r="N153" s="39">
        <v>10.050000000000001</v>
      </c>
      <c r="O153">
        <v>58.5</v>
      </c>
      <c r="P153">
        <v>0.24379110000000001</v>
      </c>
      <c r="Q153">
        <v>12.361000000000001</v>
      </c>
      <c r="R153">
        <v>25.287780000000001</v>
      </c>
      <c r="S153">
        <v>25.720610000000001</v>
      </c>
      <c r="T153" s="47">
        <v>8.578936205372738</v>
      </c>
      <c r="U153" s="47">
        <v>5.5308174678672666</v>
      </c>
      <c r="V153" s="47">
        <v>3.0481187375054719</v>
      </c>
      <c r="W153">
        <v>25657</v>
      </c>
      <c r="X153">
        <v>16541</v>
      </c>
      <c r="Y153">
        <v>9116</v>
      </c>
      <c r="Z153">
        <v>0.71604259999999997</v>
      </c>
      <c r="AA153">
        <v>8.7370000000000001</v>
      </c>
      <c r="AB153">
        <v>6370.6149999999998</v>
      </c>
      <c r="AC153">
        <v>6120.6189999999997</v>
      </c>
      <c r="AD153">
        <v>18.144279999999998</v>
      </c>
      <c r="AE153">
        <v>24.99924</v>
      </c>
      <c r="AF153">
        <v>42.399610000000003</v>
      </c>
      <c r="AG153">
        <v>25194.34</v>
      </c>
      <c r="AH153">
        <v>0.8771021</v>
      </c>
      <c r="AI153">
        <v>61.099290000000003</v>
      </c>
      <c r="AJ153">
        <v>2.4282140000000001</v>
      </c>
      <c r="AK153">
        <v>80.928470000000004</v>
      </c>
      <c r="AL153">
        <v>51.874000000000002</v>
      </c>
      <c r="AM153">
        <v>39.057000000000002</v>
      </c>
      <c r="AN153">
        <v>7.6868999999999996</v>
      </c>
      <c r="AO153">
        <v>2069</v>
      </c>
      <c r="AP153">
        <v>6.1101919999999996</v>
      </c>
      <c r="AQ153" s="2">
        <v>6.0795489366917899</v>
      </c>
      <c r="AR153">
        <v>6.1592200000000004</v>
      </c>
      <c r="AS153">
        <v>6.0795490000000001</v>
      </c>
      <c r="AT153">
        <v>10.77</v>
      </c>
      <c r="AY153">
        <v>142.47</v>
      </c>
      <c r="AZ153">
        <v>10.90343</v>
      </c>
      <c r="BA153">
        <v>4.820316</v>
      </c>
      <c r="BB153">
        <v>7.8011020000000002</v>
      </c>
      <c r="BC153">
        <v>34.299999999999997</v>
      </c>
      <c r="BD153">
        <v>30.3</v>
      </c>
      <c r="BE153">
        <v>38.299999999999997</v>
      </c>
      <c r="BF153">
        <v>26.442309999999999</v>
      </c>
      <c r="BG153">
        <v>12.2</v>
      </c>
      <c r="BH153">
        <v>12.3</v>
      </c>
    </row>
    <row r="154" spans="1:60" x14ac:dyDescent="0.25">
      <c r="A154" t="s">
        <v>209</v>
      </c>
      <c r="B154" s="1">
        <v>183000</v>
      </c>
      <c r="C154">
        <v>22700.41</v>
      </c>
      <c r="H154">
        <v>30.225940000000001</v>
      </c>
      <c r="I154">
        <v>233.06399999999999</v>
      </c>
      <c r="P154">
        <v>0</v>
      </c>
      <c r="Q154">
        <v>14.763999999999999</v>
      </c>
      <c r="R154">
        <v>29.282229999999998</v>
      </c>
      <c r="S154">
        <v>27.351929999999999</v>
      </c>
      <c r="T154" s="47" t="s">
        <v>545</v>
      </c>
      <c r="U154" s="47" t="s">
        <v>545</v>
      </c>
      <c r="V154" s="47" t="s">
        <v>545</v>
      </c>
      <c r="AA154">
        <v>7.2880000000000003</v>
      </c>
      <c r="AB154">
        <v>4233.3879999999999</v>
      </c>
      <c r="AL154">
        <v>12.192</v>
      </c>
      <c r="AM154">
        <v>36.052999999999997</v>
      </c>
      <c r="AP154">
        <v>7.0270270000000004</v>
      </c>
      <c r="AQ154" s="2">
        <v>7.5675675675675702</v>
      </c>
      <c r="AR154">
        <v>8.1081090000000007</v>
      </c>
      <c r="AS154">
        <v>7.0270270000000004</v>
      </c>
      <c r="AT154">
        <v>1.25</v>
      </c>
      <c r="AY154">
        <v>120.55</v>
      </c>
    </row>
    <row r="155" spans="1:60" x14ac:dyDescent="0.25">
      <c r="A155" t="s">
        <v>210</v>
      </c>
      <c r="B155" s="1">
        <v>237000</v>
      </c>
      <c r="C155">
        <v>31942.83</v>
      </c>
      <c r="H155">
        <v>30.373719999999999</v>
      </c>
      <c r="I155">
        <v>12.644</v>
      </c>
      <c r="K155">
        <v>13.73085</v>
      </c>
      <c r="P155">
        <v>0</v>
      </c>
      <c r="Q155">
        <v>18.385999999999999</v>
      </c>
      <c r="T155" s="47" t="s">
        <v>545</v>
      </c>
      <c r="U155" s="47" t="s">
        <v>545</v>
      </c>
      <c r="V155" s="47" t="s">
        <v>545</v>
      </c>
      <c r="AA155">
        <v>5.2119999999999997</v>
      </c>
      <c r="AK155">
        <v>31.90164</v>
      </c>
      <c r="AL155">
        <v>-21.329000000000001</v>
      </c>
      <c r="AM155">
        <v>28.715</v>
      </c>
      <c r="AP155">
        <v>8.4745760000000008</v>
      </c>
      <c r="AQ155" s="2">
        <v>9.3220338983050794</v>
      </c>
      <c r="AR155">
        <v>9.3220340000000004</v>
      </c>
      <c r="AS155">
        <v>8.8983050000000006</v>
      </c>
      <c r="AT155">
        <v>39.22</v>
      </c>
      <c r="AY155">
        <v>63.01</v>
      </c>
    </row>
    <row r="156" spans="1:60" x14ac:dyDescent="0.25">
      <c r="A156" t="s">
        <v>211</v>
      </c>
      <c r="B156" s="1">
        <v>4028000</v>
      </c>
      <c r="C156">
        <v>24554</v>
      </c>
      <c r="D156">
        <v>3.7</v>
      </c>
      <c r="E156">
        <v>3</v>
      </c>
      <c r="F156">
        <v>9.8000000000000007</v>
      </c>
      <c r="G156">
        <v>4</v>
      </c>
      <c r="H156">
        <v>30.005379999999999</v>
      </c>
      <c r="I156">
        <v>15.194000000000001</v>
      </c>
      <c r="J156">
        <v>1.7888269999999999</v>
      </c>
      <c r="K156">
        <v>44.479889999999997</v>
      </c>
      <c r="L156">
        <v>0.27</v>
      </c>
      <c r="N156" s="39">
        <v>9.6199999999999992</v>
      </c>
      <c r="P156">
        <v>0</v>
      </c>
      <c r="Q156">
        <v>14.074</v>
      </c>
      <c r="R156">
        <v>27.048179999999999</v>
      </c>
      <c r="S156">
        <v>27.382100000000001</v>
      </c>
      <c r="T156" s="47">
        <v>3.6682082109895191</v>
      </c>
      <c r="U156" s="47">
        <v>2.5555106919857757</v>
      </c>
      <c r="V156" s="47">
        <v>1.1115432684653579</v>
      </c>
      <c r="W156">
        <v>3178</v>
      </c>
      <c r="X156">
        <v>2214</v>
      </c>
      <c r="Y156">
        <v>963</v>
      </c>
      <c r="Z156">
        <v>1.1416710000000001</v>
      </c>
      <c r="AA156">
        <v>7.0620000000000003</v>
      </c>
      <c r="AB156">
        <v>9399.3790000000008</v>
      </c>
      <c r="AC156">
        <v>10646.86</v>
      </c>
      <c r="AD156">
        <v>19.034130000000001</v>
      </c>
      <c r="AE156">
        <v>21.127020000000002</v>
      </c>
      <c r="AF156">
        <v>25.160820000000001</v>
      </c>
      <c r="AG156">
        <v>15171.59</v>
      </c>
      <c r="AH156">
        <v>0.8964607</v>
      </c>
      <c r="AI156">
        <v>29.577829999999999</v>
      </c>
      <c r="AJ156">
        <v>2.2375340000000001</v>
      </c>
      <c r="AK156">
        <v>62.723500000000001</v>
      </c>
      <c r="AL156">
        <v>-36.892000000000003</v>
      </c>
      <c r="AM156">
        <v>35.594999999999999</v>
      </c>
      <c r="AN156">
        <v>16.814399999999999</v>
      </c>
      <c r="AO156">
        <v>1720</v>
      </c>
      <c r="AP156">
        <v>6.8856450000000002</v>
      </c>
      <c r="AQ156" s="2">
        <v>7.0072992700729904</v>
      </c>
      <c r="AR156">
        <v>7.6155720000000002</v>
      </c>
      <c r="AS156">
        <v>7.4695859999999996</v>
      </c>
      <c r="AT156">
        <v>31</v>
      </c>
      <c r="AY156">
        <v>164.38</v>
      </c>
      <c r="AZ156">
        <v>18.739699999999999</v>
      </c>
      <c r="BA156">
        <v>5.3367440000000004</v>
      </c>
      <c r="BB156">
        <v>11.81556</v>
      </c>
      <c r="BC156">
        <v>28.6</v>
      </c>
      <c r="BD156">
        <v>27.5</v>
      </c>
      <c r="BE156">
        <v>29.7</v>
      </c>
      <c r="BF156">
        <v>34.809620000000002</v>
      </c>
      <c r="BG156">
        <v>12.8</v>
      </c>
      <c r="BH156">
        <v>13.2</v>
      </c>
    </row>
    <row r="157" spans="1:60" x14ac:dyDescent="0.25">
      <c r="A157" t="s">
        <v>212</v>
      </c>
      <c r="B157" s="1">
        <v>5487000</v>
      </c>
      <c r="C157">
        <v>2611</v>
      </c>
      <c r="H157">
        <v>20.448920000000001</v>
      </c>
      <c r="I157">
        <v>41.963000000000001</v>
      </c>
      <c r="J157">
        <v>19.596889999999998</v>
      </c>
      <c r="K157">
        <v>44.041879999999999</v>
      </c>
      <c r="M157">
        <v>16.14</v>
      </c>
      <c r="N157" s="39">
        <v>5.37</v>
      </c>
      <c r="P157">
        <v>0</v>
      </c>
      <c r="Q157">
        <v>26.254999999999999</v>
      </c>
      <c r="R157">
        <v>27.196059999999999</v>
      </c>
      <c r="S157">
        <v>25.50722</v>
      </c>
      <c r="T157" s="47">
        <v>21.979599943120096</v>
      </c>
      <c r="U157" s="47">
        <v>10.749732111196433</v>
      </c>
      <c r="V157" s="47">
        <v>11.229867831923661</v>
      </c>
      <c r="W157">
        <v>45549</v>
      </c>
      <c r="X157">
        <v>22277</v>
      </c>
      <c r="Y157">
        <v>23272</v>
      </c>
      <c r="AA157">
        <v>5.0090000000000003</v>
      </c>
      <c r="AB157">
        <v>325.57870000000003</v>
      </c>
      <c r="AD157">
        <v>9.9063199999999991</v>
      </c>
      <c r="AE157">
        <v>3.8507899999999999</v>
      </c>
      <c r="AG157">
        <v>847.57889999999998</v>
      </c>
      <c r="AH157">
        <v>0.54459279999999999</v>
      </c>
      <c r="AI157">
        <v>58.555370000000003</v>
      </c>
      <c r="AJ157">
        <v>9.8668580000000006</v>
      </c>
      <c r="AK157">
        <v>2.566351</v>
      </c>
      <c r="AL157">
        <v>12.211</v>
      </c>
      <c r="AM157">
        <v>20.385000000000002</v>
      </c>
      <c r="AN157">
        <v>42.318199999999997</v>
      </c>
      <c r="AO157">
        <v>131</v>
      </c>
      <c r="AP157">
        <v>12.277810000000001</v>
      </c>
      <c r="AQ157" s="2">
        <v>12.644310060472799</v>
      </c>
      <c r="AR157">
        <v>12.845890000000001</v>
      </c>
      <c r="AS157">
        <v>11.434850000000001</v>
      </c>
      <c r="AT157">
        <v>42.74</v>
      </c>
      <c r="AU157">
        <v>15.81</v>
      </c>
      <c r="AV157">
        <v>31.84</v>
      </c>
      <c r="AW157">
        <v>77.811269999999993</v>
      </c>
      <c r="AX157">
        <v>71.397450000000006</v>
      </c>
      <c r="AY157">
        <v>98.63</v>
      </c>
      <c r="AZ157">
        <v>19.36139</v>
      </c>
      <c r="BA157">
        <v>5.211093</v>
      </c>
      <c r="BB157">
        <v>12.12227</v>
      </c>
      <c r="BG157">
        <v>6.8</v>
      </c>
      <c r="BH157">
        <v>7.3</v>
      </c>
    </row>
    <row r="158" spans="1:60" x14ac:dyDescent="0.25">
      <c r="A158" t="s">
        <v>213</v>
      </c>
      <c r="B158" s="1">
        <v>13957000</v>
      </c>
      <c r="C158">
        <v>613</v>
      </c>
      <c r="H158">
        <v>17.600200000000001</v>
      </c>
      <c r="I158">
        <v>10.340999999999999</v>
      </c>
      <c r="J158">
        <v>26.874600000000001</v>
      </c>
      <c r="K158">
        <v>33.918849999999999</v>
      </c>
      <c r="M158">
        <v>15.32</v>
      </c>
      <c r="N158" s="39">
        <v>0.34</v>
      </c>
      <c r="P158">
        <v>0</v>
      </c>
      <c r="Q158">
        <v>52.182000000000002</v>
      </c>
      <c r="R158">
        <v>21.787140000000001</v>
      </c>
      <c r="S158">
        <v>21.025089999999999</v>
      </c>
      <c r="T158" s="47">
        <v>182.86332991962999</v>
      </c>
      <c r="U158" s="47">
        <v>99.466069824650717</v>
      </c>
      <c r="V158" s="47">
        <v>83.397260094979274</v>
      </c>
      <c r="W158">
        <v>1249230</v>
      </c>
      <c r="X158">
        <v>679502</v>
      </c>
      <c r="Y158">
        <v>569728</v>
      </c>
      <c r="AA158">
        <v>17.385000000000002</v>
      </c>
      <c r="AG158">
        <v>168.1738</v>
      </c>
      <c r="AH158">
        <v>0.2405408</v>
      </c>
      <c r="AI158">
        <v>24.219139999999999</v>
      </c>
      <c r="AJ158">
        <v>6.5696909999999997</v>
      </c>
      <c r="AK158">
        <v>0.22134139999999999</v>
      </c>
      <c r="AL158">
        <v>13.875999999999999</v>
      </c>
      <c r="AM158">
        <v>15.513999999999999</v>
      </c>
      <c r="AN158">
        <v>42.173999999999999</v>
      </c>
      <c r="AO158">
        <v>13</v>
      </c>
      <c r="AP158">
        <v>20.317509999999999</v>
      </c>
      <c r="AQ158" s="2">
        <v>15.791482216455501</v>
      </c>
      <c r="AR158">
        <v>12.83774</v>
      </c>
      <c r="AS158">
        <v>10.227449999999999</v>
      </c>
      <c r="AT158">
        <v>1</v>
      </c>
      <c r="AU158">
        <v>65.88</v>
      </c>
      <c r="AV158">
        <v>85.56</v>
      </c>
      <c r="AW158">
        <v>23.28219</v>
      </c>
      <c r="AX158">
        <v>35.389719999999997</v>
      </c>
      <c r="AY158">
        <v>16.440000000000001</v>
      </c>
      <c r="AZ158">
        <v>13.032</v>
      </c>
      <c r="BA158">
        <v>5.0397230000000004</v>
      </c>
      <c r="BB158">
        <v>9.2579759999999993</v>
      </c>
      <c r="BG158">
        <v>2.4</v>
      </c>
      <c r="BH158">
        <v>1.1000000000000001</v>
      </c>
    </row>
    <row r="159" spans="1:60" x14ac:dyDescent="0.25">
      <c r="A159" t="s">
        <v>214</v>
      </c>
      <c r="B159" s="1">
        <v>131530000</v>
      </c>
      <c r="C159">
        <v>1892</v>
      </c>
      <c r="H159">
        <v>20.908169999999998</v>
      </c>
      <c r="I159">
        <v>152.50399999999999</v>
      </c>
      <c r="J159">
        <v>21.396460000000001</v>
      </c>
      <c r="K159">
        <v>83.994860000000003</v>
      </c>
      <c r="M159">
        <v>6.44</v>
      </c>
      <c r="N159" s="39">
        <v>12.28</v>
      </c>
      <c r="P159">
        <v>0</v>
      </c>
      <c r="Q159">
        <v>41.784999999999997</v>
      </c>
      <c r="R159">
        <v>23.45683</v>
      </c>
      <c r="S159">
        <v>22.680599999999998</v>
      </c>
      <c r="T159" s="47">
        <v>125.87176989844076</v>
      </c>
      <c r="U159" s="47">
        <v>70.186573184676476</v>
      </c>
      <c r="V159" s="47">
        <v>55.685196713764277</v>
      </c>
      <c r="W159">
        <v>7133266</v>
      </c>
      <c r="X159">
        <v>3977536</v>
      </c>
      <c r="Y159">
        <v>3155730</v>
      </c>
      <c r="AA159">
        <v>17.388999999999999</v>
      </c>
      <c r="AB159">
        <v>134.2679</v>
      </c>
      <c r="AG159">
        <v>442.71789999999999</v>
      </c>
      <c r="AH159">
        <v>0.40221829999999997</v>
      </c>
      <c r="AI159">
        <v>31.046679999999999</v>
      </c>
      <c r="AJ159">
        <v>19.760660000000001</v>
      </c>
      <c r="AK159">
        <v>3.549156</v>
      </c>
      <c r="AL159">
        <v>6.5430000000000001</v>
      </c>
      <c r="AM159">
        <v>18.192</v>
      </c>
      <c r="AN159">
        <v>62.4664</v>
      </c>
      <c r="AO159">
        <v>14</v>
      </c>
      <c r="AP159">
        <v>16.776810000000001</v>
      </c>
      <c r="AQ159" s="2">
        <v>14.0347390313673</v>
      </c>
      <c r="AR159">
        <v>12.27436</v>
      </c>
      <c r="AS159">
        <v>10.831989999999999</v>
      </c>
      <c r="AT159">
        <v>12.18</v>
      </c>
      <c r="AW159">
        <v>75.068449999999999</v>
      </c>
      <c r="AX159">
        <v>90.424400000000006</v>
      </c>
      <c r="AY159">
        <v>30.14</v>
      </c>
      <c r="AZ159">
        <v>10.24539</v>
      </c>
      <c r="BA159">
        <v>5.225975</v>
      </c>
      <c r="BB159">
        <v>7.6310500000000001</v>
      </c>
      <c r="BC159">
        <v>7.1</v>
      </c>
      <c r="BD159">
        <v>1.2</v>
      </c>
      <c r="BE159">
        <v>13</v>
      </c>
      <c r="BG159">
        <v>8.4</v>
      </c>
      <c r="BH159">
        <v>6</v>
      </c>
    </row>
    <row r="160" spans="1:60" x14ac:dyDescent="0.25">
      <c r="A160" t="s">
        <v>215</v>
      </c>
      <c r="B160" s="1">
        <v>1000</v>
      </c>
      <c r="C160">
        <v>5630.6409999999996</v>
      </c>
      <c r="I160">
        <v>6.3230000000000004</v>
      </c>
      <c r="J160">
        <v>1.0141549999999999</v>
      </c>
      <c r="N160" s="39">
        <v>9.85</v>
      </c>
      <c r="P160">
        <v>0</v>
      </c>
      <c r="T160" s="47" t="s">
        <v>545</v>
      </c>
      <c r="U160" s="47" t="s">
        <v>545</v>
      </c>
      <c r="V160" s="47" t="s">
        <v>545</v>
      </c>
      <c r="AL160">
        <v>-19.033329999999999</v>
      </c>
      <c r="AN160">
        <v>1.4</v>
      </c>
      <c r="AO160">
        <v>296</v>
      </c>
      <c r="AT160">
        <v>53.85</v>
      </c>
      <c r="AZ160">
        <v>4.7363049999999998</v>
      </c>
      <c r="BA160">
        <v>3.615885</v>
      </c>
      <c r="BB160">
        <v>4.2170759999999996</v>
      </c>
    </row>
    <row r="161" spans="1:60" x14ac:dyDescent="0.25">
      <c r="A161" t="s">
        <v>216</v>
      </c>
      <c r="B161" s="1">
        <v>81000</v>
      </c>
      <c r="C161">
        <v>9617.8209999999999</v>
      </c>
      <c r="I161">
        <v>172.84700000000001</v>
      </c>
      <c r="K161">
        <v>6.5217390000000002</v>
      </c>
      <c r="P161">
        <v>0</v>
      </c>
      <c r="T161" s="47" t="s">
        <v>545</v>
      </c>
      <c r="U161" s="47" t="s">
        <v>545</v>
      </c>
      <c r="V161" s="47" t="s">
        <v>545</v>
      </c>
      <c r="AL161">
        <v>15.178000000000001</v>
      </c>
      <c r="AT161">
        <v>71.739999999999995</v>
      </c>
    </row>
    <row r="162" spans="1:60" x14ac:dyDescent="0.25">
      <c r="A162" t="s">
        <v>217</v>
      </c>
      <c r="B162" s="1">
        <v>4620000</v>
      </c>
      <c r="C162">
        <v>47551</v>
      </c>
      <c r="D162">
        <v>4.5999999999999996</v>
      </c>
      <c r="E162">
        <v>3.8</v>
      </c>
      <c r="F162">
        <v>11.6</v>
      </c>
      <c r="G162">
        <v>4.4000000000000004</v>
      </c>
      <c r="H162">
        <v>31.622530000000001</v>
      </c>
      <c r="I162">
        <v>12.035</v>
      </c>
      <c r="J162">
        <v>0.63211729999999999</v>
      </c>
      <c r="K162">
        <v>3.4047589999999999</v>
      </c>
      <c r="L162">
        <v>0.94</v>
      </c>
      <c r="N162" s="39">
        <v>7.81</v>
      </c>
      <c r="O162">
        <v>65.75</v>
      </c>
      <c r="P162">
        <v>0.87088270000000001</v>
      </c>
      <c r="Q162">
        <v>12.366</v>
      </c>
      <c r="R162">
        <v>25.55161</v>
      </c>
      <c r="S162">
        <v>26.61797</v>
      </c>
      <c r="T162" s="47">
        <v>6.6165649251718417</v>
      </c>
      <c r="U162" s="47">
        <v>2.8599354644058321</v>
      </c>
      <c r="V162" s="47">
        <v>3.7566294607660096</v>
      </c>
      <c r="W162">
        <v>5999</v>
      </c>
      <c r="X162">
        <v>2593</v>
      </c>
      <c r="Y162">
        <v>3406</v>
      </c>
      <c r="Z162">
        <v>0</v>
      </c>
      <c r="AA162">
        <v>9.4220000000000006</v>
      </c>
      <c r="AB162">
        <v>24111.9</v>
      </c>
      <c r="AC162">
        <v>30061.26</v>
      </c>
      <c r="AD162">
        <v>18.906320000000001</v>
      </c>
      <c r="AE162">
        <v>28.729199999999999</v>
      </c>
      <c r="AF162">
        <v>49.104349999999997</v>
      </c>
      <c r="AG162">
        <v>40584.239999999998</v>
      </c>
      <c r="AH162">
        <v>0.9320621</v>
      </c>
      <c r="AI162">
        <v>27.845939999999999</v>
      </c>
      <c r="AJ162">
        <v>8.9376379999999997</v>
      </c>
      <c r="AK162">
        <v>81.990129999999994</v>
      </c>
      <c r="AL162">
        <v>59.976999999999997</v>
      </c>
      <c r="AM162">
        <v>37.965000000000003</v>
      </c>
      <c r="AN162">
        <v>15.708</v>
      </c>
      <c r="AO162">
        <v>3616</v>
      </c>
      <c r="AP162">
        <v>6.1677809999999997</v>
      </c>
      <c r="AQ162" s="2">
        <v>6.6206599094241998</v>
      </c>
      <c r="AR162">
        <v>6.8363170000000002</v>
      </c>
      <c r="AS162">
        <v>6.4050029999999998</v>
      </c>
      <c r="AT162">
        <v>30.65</v>
      </c>
      <c r="AW162">
        <v>99.603459999999998</v>
      </c>
      <c r="AX162">
        <v>100.7449</v>
      </c>
      <c r="AY162">
        <v>120.55</v>
      </c>
      <c r="AZ162">
        <v>14.723050000000001</v>
      </c>
      <c r="BA162">
        <v>6.822908</v>
      </c>
      <c r="BB162">
        <v>10.72357</v>
      </c>
      <c r="BC162">
        <v>32</v>
      </c>
      <c r="BD162">
        <v>30.4</v>
      </c>
      <c r="BE162">
        <v>33.6</v>
      </c>
      <c r="BF162">
        <v>27.307690000000001</v>
      </c>
      <c r="BG162">
        <v>14.1</v>
      </c>
      <c r="BH162">
        <v>14.5</v>
      </c>
    </row>
    <row r="163" spans="1:60" x14ac:dyDescent="0.25">
      <c r="A163" t="s">
        <v>218</v>
      </c>
      <c r="B163" s="1">
        <v>2567000</v>
      </c>
      <c r="C163">
        <v>20334</v>
      </c>
      <c r="H163">
        <v>21.671700000000001</v>
      </c>
      <c r="I163">
        <v>8.4580000000000002</v>
      </c>
      <c r="J163">
        <v>2.0396510000000001</v>
      </c>
      <c r="K163">
        <v>5.7027460000000003</v>
      </c>
      <c r="N163" s="39">
        <v>0.94</v>
      </c>
      <c r="P163">
        <v>0</v>
      </c>
      <c r="Q163">
        <v>23.952000000000002</v>
      </c>
      <c r="R163">
        <v>26.528089999999999</v>
      </c>
      <c r="S163">
        <v>25.89545</v>
      </c>
      <c r="T163" s="47" t="s">
        <v>545</v>
      </c>
      <c r="U163" s="47" t="s">
        <v>545</v>
      </c>
      <c r="V163" s="47" t="s">
        <v>545</v>
      </c>
      <c r="AA163">
        <v>2.7850000000000001</v>
      </c>
      <c r="AB163">
        <v>2929.9810000000002</v>
      </c>
      <c r="AF163">
        <v>13.53886</v>
      </c>
      <c r="AG163">
        <v>9723.2170000000006</v>
      </c>
      <c r="AI163">
        <v>31.2379</v>
      </c>
      <c r="AJ163">
        <v>20.445039999999999</v>
      </c>
      <c r="AK163">
        <v>6.6835810000000002</v>
      </c>
      <c r="AL163">
        <v>20.445</v>
      </c>
      <c r="AM163">
        <v>22.855</v>
      </c>
      <c r="AN163">
        <v>9.66</v>
      </c>
      <c r="AO163">
        <v>332</v>
      </c>
      <c r="AP163">
        <v>11.123849999999999</v>
      </c>
      <c r="AQ163" s="2">
        <v>11.697247706422001</v>
      </c>
      <c r="AR163">
        <v>11.08563</v>
      </c>
      <c r="AS163">
        <v>10.58869</v>
      </c>
      <c r="AT163">
        <v>0.33</v>
      </c>
      <c r="AZ163">
        <v>5.7705640000000002</v>
      </c>
      <c r="BA163">
        <v>0.51054980000000005</v>
      </c>
      <c r="BB163">
        <v>3.716739</v>
      </c>
      <c r="BC163">
        <v>13.1</v>
      </c>
      <c r="BD163">
        <v>1.3</v>
      </c>
      <c r="BE163">
        <v>24.7</v>
      </c>
      <c r="BG163">
        <v>8.5</v>
      </c>
      <c r="BH163">
        <v>7.6</v>
      </c>
    </row>
    <row r="164" spans="1:60" x14ac:dyDescent="0.25">
      <c r="A164" t="s">
        <v>219</v>
      </c>
      <c r="B164" s="1">
        <v>157935000</v>
      </c>
      <c r="C164">
        <v>2396</v>
      </c>
      <c r="H164">
        <v>22.128409999999999</v>
      </c>
      <c r="I164">
        <v>208.286</v>
      </c>
      <c r="J164">
        <v>4.9896430000000001</v>
      </c>
      <c r="K164">
        <v>35.102739999999997</v>
      </c>
      <c r="M164">
        <v>1.45</v>
      </c>
      <c r="N164" s="39">
        <v>0.06</v>
      </c>
      <c r="P164">
        <v>0</v>
      </c>
      <c r="Q164">
        <v>31.73</v>
      </c>
      <c r="R164">
        <v>23.23714</v>
      </c>
      <c r="S164">
        <v>22.156759999999998</v>
      </c>
      <c r="T164" s="47">
        <v>117.5689130432938</v>
      </c>
      <c r="U164" s="47">
        <v>73.236090894295614</v>
      </c>
      <c r="V164" s="47">
        <v>44.33282214899819</v>
      </c>
      <c r="W164">
        <v>7158051</v>
      </c>
      <c r="X164">
        <v>4458897</v>
      </c>
      <c r="Y164">
        <v>2699154</v>
      </c>
      <c r="AA164">
        <v>7.6210000000000004</v>
      </c>
      <c r="AB164">
        <v>416.30459999999999</v>
      </c>
      <c r="AC164">
        <v>536.30730000000005</v>
      </c>
      <c r="AG164">
        <v>594.76679999999999</v>
      </c>
      <c r="AH164">
        <v>0.46774969999999999</v>
      </c>
      <c r="AI164">
        <v>19.563800000000001</v>
      </c>
      <c r="AJ164">
        <v>7.0264670000000002</v>
      </c>
      <c r="AK164">
        <v>6.3323289999999997</v>
      </c>
      <c r="AL164">
        <v>31.172999999999998</v>
      </c>
      <c r="AM164">
        <v>19.957999999999998</v>
      </c>
      <c r="AN164">
        <v>80.849999999999994</v>
      </c>
      <c r="AO164">
        <v>9</v>
      </c>
      <c r="AP164">
        <v>13.758620000000001</v>
      </c>
      <c r="AQ164" s="2">
        <v>12.656197230665301</v>
      </c>
      <c r="AR164">
        <v>12.13514</v>
      </c>
      <c r="AS164">
        <v>11.547140000000001</v>
      </c>
      <c r="AT164">
        <v>2.4700000000000002</v>
      </c>
      <c r="AU164">
        <v>22.59</v>
      </c>
      <c r="AV164">
        <v>60.27</v>
      </c>
      <c r="AW164">
        <v>50.563780000000001</v>
      </c>
      <c r="AX164">
        <v>71.59357</v>
      </c>
      <c r="AY164">
        <v>73.97</v>
      </c>
      <c r="AZ164">
        <v>12.802960000000001</v>
      </c>
      <c r="BA164">
        <v>13.026210000000001</v>
      </c>
      <c r="BB164">
        <v>12.869809999999999</v>
      </c>
      <c r="BC164">
        <v>21.1</v>
      </c>
      <c r="BD164">
        <v>6.6</v>
      </c>
      <c r="BE164">
        <v>35.4</v>
      </c>
      <c r="BG164">
        <v>6.9</v>
      </c>
      <c r="BH164">
        <v>3.6</v>
      </c>
    </row>
    <row r="165" spans="1:60" x14ac:dyDescent="0.25">
      <c r="A165" t="s">
        <v>220</v>
      </c>
      <c r="B165" s="1">
        <v>20000</v>
      </c>
      <c r="C165">
        <v>13012</v>
      </c>
      <c r="I165">
        <v>43.844999999999999</v>
      </c>
      <c r="J165">
        <v>0.8448251</v>
      </c>
      <c r="K165">
        <v>10.86957</v>
      </c>
      <c r="N165" s="39">
        <v>10.1</v>
      </c>
      <c r="P165">
        <v>0</v>
      </c>
      <c r="R165">
        <v>31.160920000000001</v>
      </c>
      <c r="S165">
        <v>29.768229999999999</v>
      </c>
      <c r="T165" s="47" t="s">
        <v>545</v>
      </c>
      <c r="U165" s="47" t="s">
        <v>545</v>
      </c>
      <c r="V165" s="47" t="s">
        <v>545</v>
      </c>
      <c r="AG165">
        <v>6429.5860000000002</v>
      </c>
      <c r="AI165">
        <v>80.794619999999995</v>
      </c>
      <c r="AJ165">
        <v>3.2093780000000001</v>
      </c>
      <c r="AL165">
        <v>7.5</v>
      </c>
      <c r="AN165">
        <v>9.1999999999999993</v>
      </c>
      <c r="AO165">
        <v>819</v>
      </c>
      <c r="AT165">
        <v>86.96</v>
      </c>
      <c r="AZ165">
        <v>6.4204040000000004</v>
      </c>
      <c r="BA165">
        <v>4.7989050000000004</v>
      </c>
      <c r="BB165">
        <v>5.5542759999999998</v>
      </c>
      <c r="BC165">
        <v>24</v>
      </c>
      <c r="BD165">
        <v>9.6999999999999993</v>
      </c>
      <c r="BE165">
        <v>38.1</v>
      </c>
    </row>
    <row r="166" spans="1:60" x14ac:dyDescent="0.25">
      <c r="A166" t="s">
        <v>221</v>
      </c>
      <c r="B166" s="1">
        <v>3232000</v>
      </c>
      <c r="C166">
        <v>8399</v>
      </c>
      <c r="H166">
        <v>21.91864</v>
      </c>
      <c r="I166">
        <v>42.792999999999999</v>
      </c>
      <c r="J166">
        <v>10.22105</v>
      </c>
      <c r="K166">
        <v>29.997309999999999</v>
      </c>
      <c r="M166">
        <v>0.14000000000000001</v>
      </c>
      <c r="N166" s="39">
        <v>6.85</v>
      </c>
      <c r="P166">
        <v>0</v>
      </c>
      <c r="Q166">
        <v>22.68</v>
      </c>
      <c r="R166">
        <v>27.196549999999998</v>
      </c>
      <c r="S166">
        <v>25.868559999999999</v>
      </c>
      <c r="T166" s="47">
        <v>3.7148357274325989</v>
      </c>
      <c r="U166" s="47">
        <v>2.3776172654160868</v>
      </c>
      <c r="V166" s="47">
        <v>1.3372184620165124</v>
      </c>
      <c r="W166">
        <v>3642</v>
      </c>
      <c r="X166">
        <v>2331</v>
      </c>
      <c r="Y166">
        <v>1311</v>
      </c>
      <c r="AA166">
        <v>5.0279999999999996</v>
      </c>
      <c r="AB166">
        <v>1522.7729999999999</v>
      </c>
      <c r="AG166">
        <v>4431.1279999999997</v>
      </c>
      <c r="AH166">
        <v>0.72355190000000003</v>
      </c>
      <c r="AI166">
        <v>69.057270000000003</v>
      </c>
      <c r="AJ166">
        <v>1.7483219999999999</v>
      </c>
      <c r="AK166">
        <v>11.48401</v>
      </c>
      <c r="AL166">
        <v>9.2059999999999995</v>
      </c>
      <c r="AM166">
        <v>26.056999999999999</v>
      </c>
      <c r="AN166">
        <v>25.128799999999998</v>
      </c>
      <c r="AO166">
        <v>455</v>
      </c>
      <c r="AP166">
        <v>10.606059999999999</v>
      </c>
      <c r="AQ166" s="2">
        <v>10.2040816326531</v>
      </c>
      <c r="AR166">
        <v>9.523809</v>
      </c>
      <c r="AS166">
        <v>9.2764380000000006</v>
      </c>
      <c r="AT166">
        <v>57.69</v>
      </c>
      <c r="AW166">
        <v>96.404060000000001</v>
      </c>
      <c r="AX166">
        <v>96.554550000000006</v>
      </c>
      <c r="AY166">
        <v>87.67</v>
      </c>
      <c r="AZ166">
        <v>10.253130000000001</v>
      </c>
      <c r="BA166">
        <v>2.161664</v>
      </c>
      <c r="BB166">
        <v>6.195792</v>
      </c>
      <c r="BG166">
        <v>10.9</v>
      </c>
      <c r="BH166">
        <v>11.4</v>
      </c>
    </row>
    <row r="167" spans="1:60" x14ac:dyDescent="0.25">
      <c r="A167" t="s">
        <v>222</v>
      </c>
      <c r="B167" s="1">
        <v>5887000</v>
      </c>
      <c r="C167">
        <v>1747</v>
      </c>
      <c r="H167">
        <v>20.801600000000001</v>
      </c>
      <c r="I167">
        <v>13.218999999999999</v>
      </c>
      <c r="J167">
        <v>19.132570000000001</v>
      </c>
      <c r="K167">
        <v>2.2744339999999998</v>
      </c>
      <c r="M167">
        <v>5.84</v>
      </c>
      <c r="N167" s="39">
        <v>3.49</v>
      </c>
      <c r="P167">
        <v>0</v>
      </c>
      <c r="Q167">
        <v>34.145000000000003</v>
      </c>
      <c r="R167">
        <v>25.313379999999999</v>
      </c>
      <c r="S167">
        <v>24.753869999999999</v>
      </c>
      <c r="T167" s="47" t="s">
        <v>545</v>
      </c>
      <c r="U167" s="47" t="s">
        <v>545</v>
      </c>
      <c r="V167" s="47" t="s">
        <v>545</v>
      </c>
      <c r="AA167">
        <v>8.7460000000000004</v>
      </c>
      <c r="AG167">
        <v>626.30820000000006</v>
      </c>
      <c r="AH167">
        <v>0.40816459999999999</v>
      </c>
      <c r="AI167">
        <v>64.069389999999999</v>
      </c>
      <c r="AJ167">
        <v>15.928789999999999</v>
      </c>
      <c r="AK167">
        <v>1.7161900000000001</v>
      </c>
      <c r="AL167">
        <v>-6.6</v>
      </c>
      <c r="AM167">
        <v>19.518000000000001</v>
      </c>
      <c r="AN167">
        <v>5.8650000000000002</v>
      </c>
      <c r="AO167">
        <v>148</v>
      </c>
      <c r="AP167">
        <v>15.004899999999999</v>
      </c>
      <c r="AQ167" s="2">
        <v>13.8280483818241</v>
      </c>
      <c r="AR167">
        <v>11.88297</v>
      </c>
      <c r="AS167">
        <v>10.281140000000001</v>
      </c>
      <c r="AT167">
        <v>65</v>
      </c>
      <c r="AZ167">
        <v>13.90878</v>
      </c>
      <c r="BA167">
        <v>9.9924680000000006</v>
      </c>
      <c r="BB167">
        <v>11.956939999999999</v>
      </c>
      <c r="BG167">
        <v>6.9</v>
      </c>
      <c r="BH167">
        <v>4.8</v>
      </c>
    </row>
    <row r="168" spans="1:60" x14ac:dyDescent="0.25">
      <c r="A168" t="s">
        <v>223</v>
      </c>
      <c r="B168" s="1">
        <v>6158000</v>
      </c>
      <c r="C168">
        <v>3900</v>
      </c>
      <c r="H168">
        <v>22.695650000000001</v>
      </c>
      <c r="I168">
        <v>14.515000000000001</v>
      </c>
      <c r="J168">
        <v>13.22784</v>
      </c>
      <c r="K168">
        <v>50.188769999999998</v>
      </c>
      <c r="M168">
        <v>0.69</v>
      </c>
      <c r="N168" s="39">
        <v>7.88</v>
      </c>
      <c r="P168">
        <v>0</v>
      </c>
      <c r="Q168">
        <v>26.914999999999999</v>
      </c>
      <c r="R168">
        <v>25.625789999999999</v>
      </c>
      <c r="S168">
        <v>25.245039999999999</v>
      </c>
      <c r="T168" s="47">
        <v>18.782487461501724</v>
      </c>
      <c r="U168" s="47">
        <v>8.5807236848666832</v>
      </c>
      <c r="V168" s="47">
        <v>10.20176377663504</v>
      </c>
      <c r="W168">
        <v>41434</v>
      </c>
      <c r="X168">
        <v>18929</v>
      </c>
      <c r="Y168">
        <v>22505</v>
      </c>
      <c r="Z168">
        <v>0.91735549999999999</v>
      </c>
      <c r="AA168">
        <v>5.6440000000000001</v>
      </c>
      <c r="AB168">
        <v>746.83989999999994</v>
      </c>
      <c r="AG168">
        <v>1360.644</v>
      </c>
      <c r="AH168">
        <v>0.61883560000000004</v>
      </c>
      <c r="AI168">
        <v>55.609659999999998</v>
      </c>
      <c r="AJ168">
        <v>8.0840289999999992</v>
      </c>
      <c r="AK168">
        <v>7.9070080000000003</v>
      </c>
      <c r="AL168">
        <v>-25.582999999999998</v>
      </c>
      <c r="AM168">
        <v>21.666</v>
      </c>
      <c r="AN168">
        <v>51.918399999999998</v>
      </c>
      <c r="AO168">
        <v>136</v>
      </c>
      <c r="AP168">
        <v>12.34756</v>
      </c>
      <c r="AQ168" s="2">
        <v>11.957994579945799</v>
      </c>
      <c r="AR168">
        <v>11.517620000000001</v>
      </c>
      <c r="AS168">
        <v>10.890919999999999</v>
      </c>
      <c r="AT168">
        <v>46.5</v>
      </c>
      <c r="AU168">
        <v>9.3000000000000007</v>
      </c>
      <c r="AV168">
        <v>18.38</v>
      </c>
      <c r="AW168">
        <v>95.952619999999996</v>
      </c>
      <c r="AX168">
        <v>93.934569999999994</v>
      </c>
      <c r="AY168">
        <v>63.01</v>
      </c>
      <c r="AZ168">
        <v>6.3000210000000001</v>
      </c>
      <c r="BA168">
        <v>2.6805490000000001</v>
      </c>
      <c r="BB168">
        <v>4.4740539999999998</v>
      </c>
      <c r="BC168">
        <v>24</v>
      </c>
      <c r="BD168">
        <v>14.8</v>
      </c>
      <c r="BE168">
        <v>33</v>
      </c>
      <c r="BG168">
        <v>7.8</v>
      </c>
      <c r="BH168">
        <v>8.8000000000000007</v>
      </c>
    </row>
    <row r="169" spans="1:60" x14ac:dyDescent="0.25">
      <c r="A169" t="s">
        <v>224</v>
      </c>
      <c r="B169" s="1">
        <v>27968000</v>
      </c>
      <c r="C169">
        <v>6466</v>
      </c>
      <c r="H169">
        <v>23.56531</v>
      </c>
      <c r="I169">
        <v>21.658999999999999</v>
      </c>
      <c r="J169">
        <v>3.1293199999999999</v>
      </c>
      <c r="K169">
        <v>16.679690000000001</v>
      </c>
      <c r="M169">
        <v>0.61</v>
      </c>
      <c r="N169" s="39">
        <v>6.9</v>
      </c>
      <c r="P169">
        <v>0</v>
      </c>
      <c r="Q169">
        <v>23.058</v>
      </c>
      <c r="R169">
        <v>25.904119999999999</v>
      </c>
      <c r="S169">
        <v>24.502030000000001</v>
      </c>
      <c r="T169" s="47">
        <v>1.5802720675972404</v>
      </c>
      <c r="U169" s="47">
        <v>0.25394032021091628</v>
      </c>
      <c r="V169" s="47">
        <v>1.3262198301010835</v>
      </c>
      <c r="W169">
        <v>14120</v>
      </c>
      <c r="X169">
        <v>2269</v>
      </c>
      <c r="Y169">
        <v>11850</v>
      </c>
      <c r="AA169">
        <v>5.548</v>
      </c>
      <c r="AB169">
        <v>814.34490000000005</v>
      </c>
      <c r="AC169">
        <v>913.49779999999998</v>
      </c>
      <c r="AD169">
        <v>6.5453200000000002</v>
      </c>
      <c r="AE169">
        <v>9.5289900000000003</v>
      </c>
      <c r="AF169">
        <v>8.8638899999999996</v>
      </c>
      <c r="AG169">
        <v>2374.297</v>
      </c>
      <c r="AH169">
        <v>0.69464170000000003</v>
      </c>
      <c r="AI169">
        <v>19.16686</v>
      </c>
      <c r="AJ169">
        <v>2.9552930000000002</v>
      </c>
      <c r="AK169">
        <v>17.100000000000001</v>
      </c>
      <c r="AL169">
        <v>-11.794</v>
      </c>
      <c r="AM169">
        <v>24.233000000000001</v>
      </c>
      <c r="AN169">
        <v>34.221600000000002</v>
      </c>
      <c r="AO169">
        <v>159</v>
      </c>
      <c r="AP169">
        <v>10.716340000000001</v>
      </c>
      <c r="AQ169" s="2">
        <v>10.637304210375101</v>
      </c>
      <c r="AR169">
        <v>10.594189999999999</v>
      </c>
      <c r="AS169">
        <v>10.17028</v>
      </c>
      <c r="AT169">
        <v>53.7</v>
      </c>
      <c r="AU169">
        <v>8.18</v>
      </c>
      <c r="AV169">
        <v>19.399999999999999</v>
      </c>
      <c r="AY169">
        <v>104.11</v>
      </c>
      <c r="AZ169">
        <v>2.2618209999999999</v>
      </c>
      <c r="BA169">
        <v>1.1006750000000001</v>
      </c>
      <c r="BB169">
        <v>1.658908</v>
      </c>
      <c r="BG169">
        <v>11.1</v>
      </c>
      <c r="BH169">
        <v>10.199999999999999</v>
      </c>
    </row>
    <row r="170" spans="1:60" x14ac:dyDescent="0.25">
      <c r="A170" t="s">
        <v>225</v>
      </c>
      <c r="B170" s="1">
        <v>83054000</v>
      </c>
      <c r="C170">
        <v>2932</v>
      </c>
      <c r="D170">
        <v>7.8</v>
      </c>
      <c r="E170">
        <v>5.0999999999999996</v>
      </c>
      <c r="F170">
        <v>19.600000000000001</v>
      </c>
      <c r="G170">
        <v>7.7</v>
      </c>
      <c r="H170">
        <v>23.183250000000001</v>
      </c>
      <c r="I170">
        <v>284.98599999999999</v>
      </c>
      <c r="J170">
        <v>24.547329999999999</v>
      </c>
      <c r="K170">
        <v>38.065530000000003</v>
      </c>
      <c r="M170">
        <v>0.53</v>
      </c>
      <c r="N170" s="39">
        <v>6.38</v>
      </c>
      <c r="O170">
        <v>73.333340000000007</v>
      </c>
      <c r="P170">
        <v>3.4146200000000002E-2</v>
      </c>
      <c r="Q170">
        <v>26.373999999999999</v>
      </c>
      <c r="R170">
        <v>23.22165</v>
      </c>
      <c r="S170">
        <v>22.670809999999999</v>
      </c>
      <c r="T170" s="47">
        <v>42.079448788578041</v>
      </c>
      <c r="U170" s="47">
        <v>18.110384619121611</v>
      </c>
      <c r="V170" s="47">
        <v>23.969064169456431</v>
      </c>
      <c r="W170">
        <v>1243060</v>
      </c>
      <c r="X170">
        <v>534995</v>
      </c>
      <c r="Y170">
        <v>708065</v>
      </c>
      <c r="AA170">
        <v>5.032</v>
      </c>
      <c r="AB170">
        <v>514.08410000000003</v>
      </c>
      <c r="AC170">
        <v>643.85799999999995</v>
      </c>
      <c r="AD170">
        <v>8.2972300000000008</v>
      </c>
      <c r="AE170">
        <v>8.8246599999999997</v>
      </c>
      <c r="AF170">
        <v>11.09671</v>
      </c>
      <c r="AG170">
        <v>1185.377</v>
      </c>
      <c r="AH170">
        <v>0.61931099999999994</v>
      </c>
      <c r="AI170">
        <v>51.741570000000003</v>
      </c>
      <c r="AJ170">
        <v>5.8280209999999997</v>
      </c>
      <c r="AK170">
        <v>5.3976360000000003</v>
      </c>
      <c r="AL170">
        <v>13.922000000000001</v>
      </c>
      <c r="AM170">
        <v>21.992999999999999</v>
      </c>
      <c r="AN170">
        <v>50.910200000000003</v>
      </c>
      <c r="AO170">
        <v>73</v>
      </c>
      <c r="AP170">
        <v>12.182</v>
      </c>
      <c r="AQ170" s="2">
        <v>11.8767179367214</v>
      </c>
      <c r="AR170">
        <v>11.509449999999999</v>
      </c>
      <c r="AS170">
        <v>10.664949999999999</v>
      </c>
      <c r="AT170">
        <v>24.02</v>
      </c>
      <c r="AW170">
        <v>98.315290000000005</v>
      </c>
      <c r="AX170">
        <v>90.690330000000003</v>
      </c>
      <c r="AY170">
        <v>76.709999999999994</v>
      </c>
      <c r="AZ170">
        <v>2.8974510000000002</v>
      </c>
      <c r="BA170">
        <v>0.9789194</v>
      </c>
      <c r="BB170">
        <v>1.922485</v>
      </c>
      <c r="BC170">
        <v>26</v>
      </c>
      <c r="BD170">
        <v>9.8000000000000007</v>
      </c>
      <c r="BE170">
        <v>42</v>
      </c>
      <c r="BG170">
        <v>9.6999999999999993</v>
      </c>
      <c r="BH170">
        <v>10.3</v>
      </c>
    </row>
    <row r="171" spans="1:60" x14ac:dyDescent="0.25">
      <c r="A171" t="s">
        <v>226</v>
      </c>
      <c r="C171">
        <v>67</v>
      </c>
      <c r="I171">
        <v>10</v>
      </c>
      <c r="P171">
        <v>0</v>
      </c>
      <c r="T171" s="47" t="s">
        <v>545</v>
      </c>
      <c r="U171" s="47" t="s">
        <v>545</v>
      </c>
      <c r="V171" s="47" t="s">
        <v>545</v>
      </c>
      <c r="AL171">
        <v>-25.066669999999998</v>
      </c>
      <c r="AT171">
        <v>100</v>
      </c>
    </row>
    <row r="172" spans="1:60" x14ac:dyDescent="0.25">
      <c r="A172" t="s">
        <v>227</v>
      </c>
      <c r="B172" s="1">
        <v>38530000</v>
      </c>
      <c r="C172">
        <v>13573</v>
      </c>
      <c r="D172">
        <v>17.7</v>
      </c>
      <c r="E172">
        <v>17.7</v>
      </c>
      <c r="F172">
        <v>39.200000000000003</v>
      </c>
      <c r="G172">
        <v>19.100000000000001</v>
      </c>
      <c r="H172">
        <v>25.29973</v>
      </c>
      <c r="I172">
        <v>118.17</v>
      </c>
      <c r="J172">
        <v>1.2879689999999999</v>
      </c>
      <c r="K172">
        <v>51.924399999999999</v>
      </c>
      <c r="N172" s="39">
        <v>13.25</v>
      </c>
      <c r="O172">
        <v>51.5</v>
      </c>
      <c r="P172">
        <v>5.1869899999999997E-2</v>
      </c>
      <c r="Q172">
        <v>9.3719999999999999</v>
      </c>
      <c r="R172">
        <v>25.82621</v>
      </c>
      <c r="S172">
        <v>26.371369999999999</v>
      </c>
      <c r="T172" s="47">
        <v>18.674019954395909</v>
      </c>
      <c r="U172" s="47">
        <v>9.1328689177055118</v>
      </c>
      <c r="V172" s="47">
        <v>9.5411510366903975</v>
      </c>
      <c r="W172">
        <v>117501</v>
      </c>
      <c r="X172">
        <v>57466</v>
      </c>
      <c r="Y172">
        <v>60035</v>
      </c>
      <c r="Z172">
        <v>0.34555049999999998</v>
      </c>
      <c r="AA172">
        <v>9.5519999999999996</v>
      </c>
      <c r="AB172">
        <v>2734.4520000000002</v>
      </c>
      <c r="AC172">
        <v>4070.13</v>
      </c>
      <c r="AD172">
        <v>23.710570000000001</v>
      </c>
      <c r="AE172">
        <v>22.168289999999999</v>
      </c>
      <c r="AF172">
        <v>21.43112</v>
      </c>
      <c r="AG172">
        <v>5223.68</v>
      </c>
      <c r="AH172">
        <v>0.77452430000000005</v>
      </c>
      <c r="AI172">
        <v>37.826219999999999</v>
      </c>
      <c r="AJ172">
        <v>2.6433770000000001</v>
      </c>
      <c r="AK172">
        <v>38.80959</v>
      </c>
      <c r="AL172">
        <v>50.244</v>
      </c>
      <c r="AM172">
        <v>36.761000000000003</v>
      </c>
      <c r="AN172">
        <v>26.125699999999998</v>
      </c>
      <c r="AO172">
        <v>585</v>
      </c>
      <c r="AP172">
        <v>4.6520760000000001</v>
      </c>
      <c r="AQ172" s="2">
        <v>5.2227865333263503</v>
      </c>
      <c r="AR172">
        <v>6.4558350000000004</v>
      </c>
      <c r="AS172">
        <v>7.6208179999999999</v>
      </c>
      <c r="AT172">
        <v>30.01</v>
      </c>
      <c r="AU172">
        <v>2</v>
      </c>
      <c r="AV172">
        <v>2</v>
      </c>
      <c r="AY172">
        <v>123.29</v>
      </c>
      <c r="AZ172">
        <v>24.488409999999998</v>
      </c>
      <c r="BA172">
        <v>3.808252</v>
      </c>
      <c r="BB172">
        <v>13.812419999999999</v>
      </c>
      <c r="BC172">
        <v>35.6</v>
      </c>
      <c r="BD172">
        <v>27.2</v>
      </c>
      <c r="BE172">
        <v>43.9</v>
      </c>
      <c r="BF172">
        <v>38.346150000000002</v>
      </c>
      <c r="BG172">
        <v>12.5</v>
      </c>
      <c r="BH172">
        <v>12.9</v>
      </c>
    </row>
    <row r="173" spans="1:60" x14ac:dyDescent="0.25">
      <c r="A173" t="s">
        <v>228</v>
      </c>
      <c r="B173" s="1">
        <v>10495000</v>
      </c>
      <c r="C173">
        <v>20006</v>
      </c>
      <c r="D173">
        <v>7.6</v>
      </c>
      <c r="E173">
        <v>8.4</v>
      </c>
      <c r="F173">
        <v>19.100000000000001</v>
      </c>
      <c r="G173">
        <v>8.6999999999999993</v>
      </c>
      <c r="H173">
        <v>23.93019</v>
      </c>
      <c r="I173">
        <v>114.66</v>
      </c>
      <c r="J173">
        <v>1.4236839999999999</v>
      </c>
      <c r="K173">
        <v>41.59834</v>
      </c>
      <c r="L173">
        <v>0.21</v>
      </c>
      <c r="N173" s="39">
        <v>14.55</v>
      </c>
      <c r="O173">
        <v>67</v>
      </c>
      <c r="P173">
        <v>9.4641299999999998E-2</v>
      </c>
      <c r="Q173">
        <v>10.669</v>
      </c>
      <c r="R173">
        <v>26.087129999999998</v>
      </c>
      <c r="S173">
        <v>26.461300000000001</v>
      </c>
      <c r="T173" s="47">
        <v>3.2060805596670288</v>
      </c>
      <c r="U173" s="47">
        <v>2.3086468054462084</v>
      </c>
      <c r="V173" s="47">
        <v>0.8974337542208205</v>
      </c>
      <c r="W173">
        <v>5248</v>
      </c>
      <c r="X173">
        <v>3779</v>
      </c>
      <c r="Y173">
        <v>1469</v>
      </c>
      <c r="AA173">
        <v>10.105</v>
      </c>
      <c r="AB173">
        <v>4384.7629999999999</v>
      </c>
      <c r="AC173">
        <v>4408.8649999999998</v>
      </c>
      <c r="AD173">
        <v>22.471959999999999</v>
      </c>
      <c r="AE173">
        <v>33.604100000000003</v>
      </c>
      <c r="AF173">
        <v>26.26249</v>
      </c>
      <c r="AG173">
        <v>11586.98</v>
      </c>
      <c r="AH173">
        <v>0.77512990000000004</v>
      </c>
      <c r="AI173">
        <v>37.072009999999999</v>
      </c>
      <c r="AJ173">
        <v>2.5245730000000002</v>
      </c>
      <c r="AK173">
        <v>34.970889999999997</v>
      </c>
      <c r="AL173">
        <v>38.816000000000003</v>
      </c>
      <c r="AM173">
        <v>39.323999999999998</v>
      </c>
      <c r="AN173">
        <v>22.104600000000001</v>
      </c>
      <c r="AO173">
        <v>1470</v>
      </c>
      <c r="AP173">
        <v>5.2431970000000003</v>
      </c>
      <c r="AQ173" s="2">
        <v>5.1389020574571003</v>
      </c>
      <c r="AR173">
        <v>5.214753</v>
      </c>
      <c r="AS173">
        <v>5.6508960000000004</v>
      </c>
      <c r="AT173">
        <v>41.34</v>
      </c>
      <c r="AY173">
        <v>93.15</v>
      </c>
      <c r="AZ173">
        <v>13.768140000000001</v>
      </c>
      <c r="BA173">
        <v>3.3817699999999999</v>
      </c>
      <c r="BB173">
        <v>8.1883750000000006</v>
      </c>
      <c r="BC173">
        <v>35.799999999999997</v>
      </c>
      <c r="BD173">
        <v>31</v>
      </c>
      <c r="BE173">
        <v>40.6</v>
      </c>
      <c r="BF173">
        <v>33.692309999999999</v>
      </c>
      <c r="BG173">
        <v>8.9</v>
      </c>
      <c r="BH173">
        <v>9.8000000000000007</v>
      </c>
    </row>
    <row r="174" spans="1:60" x14ac:dyDescent="0.25">
      <c r="A174" t="s">
        <v>229</v>
      </c>
      <c r="B174" s="1">
        <v>3955000</v>
      </c>
      <c r="C174">
        <v>19725.45</v>
      </c>
      <c r="H174">
        <v>22.585100000000001</v>
      </c>
      <c r="I174">
        <v>440.88900000000001</v>
      </c>
      <c r="J174">
        <v>19.295210000000001</v>
      </c>
      <c r="K174">
        <v>22.773389999999999</v>
      </c>
      <c r="N174" s="39">
        <v>5.75</v>
      </c>
      <c r="P174">
        <v>0</v>
      </c>
      <c r="Q174">
        <v>13.773999999999999</v>
      </c>
      <c r="R174">
        <v>29.805520000000001</v>
      </c>
      <c r="S174">
        <v>27.921990000000001</v>
      </c>
      <c r="T174" s="47" t="s">
        <v>545</v>
      </c>
      <c r="U174" s="47" t="s">
        <v>545</v>
      </c>
      <c r="V174" s="47" t="s">
        <v>545</v>
      </c>
      <c r="AA174">
        <v>7.5179999999999998</v>
      </c>
      <c r="AG174">
        <v>17592.88</v>
      </c>
      <c r="AI174">
        <v>101.0157</v>
      </c>
      <c r="AJ174">
        <v>3.687246</v>
      </c>
      <c r="AK174">
        <v>22.629750000000001</v>
      </c>
      <c r="AL174">
        <v>18.225000000000001</v>
      </c>
      <c r="AM174">
        <v>34.229999999999997</v>
      </c>
      <c r="AP174">
        <v>6.6445179999999997</v>
      </c>
      <c r="AQ174" s="2">
        <v>7.4367492972144102</v>
      </c>
      <c r="AR174">
        <v>7.6923069999999996</v>
      </c>
      <c r="AS174">
        <v>7.5645280000000001</v>
      </c>
      <c r="AT174">
        <v>46</v>
      </c>
    </row>
    <row r="175" spans="1:60" x14ac:dyDescent="0.25">
      <c r="A175" t="s">
        <v>230</v>
      </c>
      <c r="B175" s="1">
        <v>813000</v>
      </c>
      <c r="C175">
        <v>68696</v>
      </c>
      <c r="H175">
        <v>25.785599999999999</v>
      </c>
      <c r="I175">
        <v>80.494</v>
      </c>
      <c r="J175">
        <v>0.83819699999999997</v>
      </c>
      <c r="K175">
        <v>5.6082830000000001</v>
      </c>
      <c r="N175" s="39">
        <v>1.25</v>
      </c>
      <c r="P175">
        <v>0</v>
      </c>
      <c r="Q175">
        <v>15.704000000000001</v>
      </c>
      <c r="R175">
        <v>28.619859999999999</v>
      </c>
      <c r="S175">
        <v>27.692260000000001</v>
      </c>
      <c r="T175" s="47" t="s">
        <v>545</v>
      </c>
      <c r="U175" s="47" t="s">
        <v>545</v>
      </c>
      <c r="V175" s="47" t="s">
        <v>545</v>
      </c>
      <c r="AA175">
        <v>2.532</v>
      </c>
      <c r="AB175">
        <v>14051.52</v>
      </c>
      <c r="AC175">
        <v>16680.36</v>
      </c>
      <c r="AF175">
        <v>35.81991</v>
      </c>
      <c r="AG175">
        <v>32224.01</v>
      </c>
      <c r="AH175">
        <v>0.79927919999999997</v>
      </c>
      <c r="AI175">
        <v>33.003970000000002</v>
      </c>
      <c r="AJ175">
        <v>26.281780000000001</v>
      </c>
      <c r="AK175">
        <v>24.73349</v>
      </c>
      <c r="AL175">
        <v>25.309000000000001</v>
      </c>
      <c r="AM175">
        <v>29.951000000000001</v>
      </c>
      <c r="AN175">
        <v>19.315999999999999</v>
      </c>
      <c r="AO175">
        <v>1001</v>
      </c>
      <c r="AP175">
        <v>6.7720089999999997</v>
      </c>
      <c r="AQ175" s="2">
        <v>6.0948081264108396</v>
      </c>
      <c r="AR175">
        <v>5.0790069999999998</v>
      </c>
      <c r="AS175">
        <v>6.9977429999999998</v>
      </c>
      <c r="AW175">
        <v>87.519800000000004</v>
      </c>
      <c r="AX175">
        <v>97.456819999999993</v>
      </c>
      <c r="AZ175">
        <v>2.9648219999999998</v>
      </c>
      <c r="BA175">
        <v>1.0458890000000001</v>
      </c>
      <c r="BB175">
        <v>2.5157210000000001</v>
      </c>
      <c r="BG175">
        <v>8.4</v>
      </c>
      <c r="BH175">
        <v>10</v>
      </c>
    </row>
    <row r="176" spans="1:60" x14ac:dyDescent="0.25">
      <c r="A176" t="s">
        <v>231</v>
      </c>
      <c r="B176" s="1">
        <v>785000</v>
      </c>
      <c r="C176">
        <v>7077.2359999999999</v>
      </c>
      <c r="H176">
        <v>30.50816</v>
      </c>
      <c r="I176">
        <v>312.39699999999999</v>
      </c>
      <c r="J176">
        <v>2.702</v>
      </c>
      <c r="P176">
        <v>0</v>
      </c>
      <c r="Q176">
        <v>19.928000000000001</v>
      </c>
      <c r="T176" s="47" t="s">
        <v>545</v>
      </c>
      <c r="U176" s="47" t="s">
        <v>545</v>
      </c>
      <c r="V176" s="47" t="s">
        <v>545</v>
      </c>
      <c r="AA176">
        <v>5.2460000000000004</v>
      </c>
      <c r="AL176">
        <v>-20.954000000000001</v>
      </c>
      <c r="AM176">
        <v>29.475999999999999</v>
      </c>
      <c r="AP176">
        <v>9.4267509999999994</v>
      </c>
      <c r="AQ176" s="2">
        <v>8.7898089171974494</v>
      </c>
      <c r="AR176">
        <v>8.789809</v>
      </c>
      <c r="AS176">
        <v>8.6624199999999991</v>
      </c>
      <c r="AT176">
        <v>33.6</v>
      </c>
    </row>
    <row r="177" spans="1:60" x14ac:dyDescent="0.25">
      <c r="A177" t="s">
        <v>232</v>
      </c>
      <c r="B177" s="1">
        <v>21711000</v>
      </c>
      <c r="C177">
        <v>9374</v>
      </c>
      <c r="D177">
        <v>7.5</v>
      </c>
      <c r="E177">
        <v>6</v>
      </c>
      <c r="F177">
        <v>18.399999999999999</v>
      </c>
      <c r="G177">
        <v>6.8</v>
      </c>
      <c r="H177">
        <v>25.301269999999999</v>
      </c>
      <c r="I177">
        <v>90.753</v>
      </c>
      <c r="J177">
        <v>2.2723399999999998</v>
      </c>
      <c r="K177">
        <v>61.657539999999997</v>
      </c>
      <c r="N177" s="39">
        <v>15.3</v>
      </c>
      <c r="P177">
        <v>0</v>
      </c>
      <c r="Q177">
        <v>10.035</v>
      </c>
      <c r="R177">
        <v>25.082560000000001</v>
      </c>
      <c r="S177">
        <v>25.063199999999998</v>
      </c>
      <c r="T177" s="47">
        <v>2.7205645579361271</v>
      </c>
      <c r="U177" s="47">
        <v>1.4050815549733826</v>
      </c>
      <c r="V177" s="47">
        <v>1.3154830029627445</v>
      </c>
      <c r="W177">
        <v>9261</v>
      </c>
      <c r="X177">
        <v>4783</v>
      </c>
      <c r="Y177">
        <v>4478</v>
      </c>
      <c r="Z177">
        <v>0.7749395</v>
      </c>
      <c r="AA177">
        <v>12.166</v>
      </c>
      <c r="AB177">
        <v>1740.53</v>
      </c>
      <c r="AC177">
        <v>2660.683</v>
      </c>
      <c r="AD177">
        <v>10.69713</v>
      </c>
      <c r="AE177">
        <v>15.96935</v>
      </c>
      <c r="AF177">
        <v>23.674130000000002</v>
      </c>
      <c r="AG177">
        <v>2260.2150000000001</v>
      </c>
      <c r="AH177">
        <v>0.73336369999999995</v>
      </c>
      <c r="AI177">
        <v>43.282629999999997</v>
      </c>
      <c r="AJ177">
        <v>12.29257</v>
      </c>
      <c r="AK177">
        <v>21.636520000000001</v>
      </c>
      <c r="AL177">
        <v>44.526000000000003</v>
      </c>
      <c r="AM177">
        <v>36.677999999999997</v>
      </c>
      <c r="AN177">
        <v>25.245000000000001</v>
      </c>
      <c r="AO177">
        <v>357</v>
      </c>
      <c r="AP177">
        <v>4.945919</v>
      </c>
      <c r="AQ177" s="2">
        <v>5.1862808542109597</v>
      </c>
      <c r="AR177">
        <v>5.546824</v>
      </c>
      <c r="AS177">
        <v>7.8996019999999998</v>
      </c>
      <c r="AT177">
        <v>27.71</v>
      </c>
      <c r="AU177">
        <v>2</v>
      </c>
      <c r="AV177">
        <v>3.4</v>
      </c>
      <c r="AW177">
        <v>105.79179999999999</v>
      </c>
      <c r="AX177">
        <v>106.47969999999999</v>
      </c>
      <c r="AY177">
        <v>71.23</v>
      </c>
      <c r="AZ177">
        <v>18.644919999999999</v>
      </c>
      <c r="BA177">
        <v>3.1210140000000002</v>
      </c>
      <c r="BB177">
        <v>10.639570000000001</v>
      </c>
      <c r="BC177">
        <v>32.6</v>
      </c>
      <c r="BD177">
        <v>24.5</v>
      </c>
      <c r="BE177">
        <v>40.6</v>
      </c>
      <c r="BG177">
        <v>12.9</v>
      </c>
      <c r="BH177">
        <v>12.7</v>
      </c>
    </row>
    <row r="178" spans="1:60" x14ac:dyDescent="0.25">
      <c r="A178" t="s">
        <v>233</v>
      </c>
      <c r="B178" s="1">
        <v>143202000</v>
      </c>
      <c r="C178">
        <v>11861</v>
      </c>
      <c r="H178">
        <v>23.589739999999999</v>
      </c>
      <c r="I178">
        <v>8.3849999999999998</v>
      </c>
      <c r="J178">
        <v>22.11637</v>
      </c>
      <c r="K178">
        <v>13.16616</v>
      </c>
      <c r="N178" s="39">
        <v>15.76</v>
      </c>
      <c r="O178">
        <v>44.407409999999999</v>
      </c>
      <c r="P178">
        <v>0.18825790000000001</v>
      </c>
      <c r="Q178">
        <v>9.8539999999999992</v>
      </c>
      <c r="R178">
        <v>26.906459999999999</v>
      </c>
      <c r="S178">
        <v>25.549440000000001</v>
      </c>
      <c r="T178" s="47" t="s">
        <v>545</v>
      </c>
      <c r="U178" s="47" t="s">
        <v>545</v>
      </c>
      <c r="V178" s="47" t="s">
        <v>545</v>
      </c>
      <c r="Z178">
        <v>1.7563850000000001</v>
      </c>
      <c r="AA178">
        <v>16.015000000000001</v>
      </c>
      <c r="AB178">
        <v>4532.7610000000004</v>
      </c>
      <c r="AC178">
        <v>6645.5020000000004</v>
      </c>
      <c r="AF178">
        <v>12.62824</v>
      </c>
      <c r="AG178">
        <v>2442.9630000000002</v>
      </c>
      <c r="AH178">
        <v>0.69308639999999999</v>
      </c>
      <c r="AI178">
        <v>21.510179999999998</v>
      </c>
      <c r="AJ178">
        <v>19.306100000000001</v>
      </c>
      <c r="AK178">
        <v>15.3004</v>
      </c>
      <c r="AL178">
        <v>55.674999999999997</v>
      </c>
      <c r="AM178">
        <v>37.323</v>
      </c>
      <c r="AN178">
        <v>31.312000000000001</v>
      </c>
      <c r="AO178">
        <v>348</v>
      </c>
      <c r="AP178">
        <v>4.8878269999999997</v>
      </c>
      <c r="AQ178" s="2">
        <v>4.5036739027184103</v>
      </c>
      <c r="AR178">
        <v>5.6966450000000002</v>
      </c>
      <c r="AS178">
        <v>8.4995670000000008</v>
      </c>
      <c r="AT178">
        <v>47.89</v>
      </c>
      <c r="AU178">
        <v>2</v>
      </c>
      <c r="AV178">
        <v>2</v>
      </c>
      <c r="AY178">
        <v>120.55</v>
      </c>
      <c r="AZ178">
        <v>54.679180000000002</v>
      </c>
      <c r="BA178">
        <v>8.5355179999999997</v>
      </c>
      <c r="BB178">
        <v>29.86262</v>
      </c>
      <c r="BC178">
        <v>48.5</v>
      </c>
      <c r="BD178">
        <v>26.5</v>
      </c>
      <c r="BE178">
        <v>70.099999999999994</v>
      </c>
      <c r="BG178">
        <v>13</v>
      </c>
      <c r="BH178">
        <v>13.5</v>
      </c>
    </row>
    <row r="179" spans="1:60" x14ac:dyDescent="0.25">
      <c r="A179" t="s">
        <v>234</v>
      </c>
      <c r="B179" s="1">
        <v>9038000</v>
      </c>
      <c r="C179">
        <v>813</v>
      </c>
      <c r="H179">
        <v>22.57836</v>
      </c>
      <c r="I179">
        <v>341.41300000000001</v>
      </c>
      <c r="J179">
        <v>34.384839999999997</v>
      </c>
      <c r="K179">
        <v>76.205920000000006</v>
      </c>
      <c r="M179">
        <v>24.37</v>
      </c>
      <c r="N179" s="39">
        <v>9.8000000000000007</v>
      </c>
      <c r="P179">
        <v>0</v>
      </c>
      <c r="Q179">
        <v>41.042000000000002</v>
      </c>
      <c r="R179">
        <v>21.843969999999999</v>
      </c>
      <c r="S179">
        <v>22.263570000000001</v>
      </c>
      <c r="T179" s="47">
        <v>65.518083457117967</v>
      </c>
      <c r="U179" s="47">
        <v>27.814548321648697</v>
      </c>
      <c r="V179" s="47">
        <v>37.703535135469274</v>
      </c>
      <c r="W179">
        <v>251757</v>
      </c>
      <c r="X179">
        <v>106879</v>
      </c>
      <c r="Y179">
        <v>144878</v>
      </c>
      <c r="AA179">
        <v>16.773</v>
      </c>
      <c r="AD179">
        <v>8.7705099999999998</v>
      </c>
      <c r="AE179">
        <v>14.51854</v>
      </c>
      <c r="AF179">
        <v>325.06670000000003</v>
      </c>
      <c r="AG179">
        <v>272.41969999999998</v>
      </c>
      <c r="AH179">
        <v>0.33355980000000002</v>
      </c>
      <c r="AI179">
        <v>25.213999999999999</v>
      </c>
      <c r="AJ179">
        <v>9.2093349999999994</v>
      </c>
      <c r="AK179">
        <v>0.55604120000000001</v>
      </c>
      <c r="AL179">
        <v>-2.032</v>
      </c>
      <c r="AM179">
        <v>17.864999999999998</v>
      </c>
      <c r="AN179">
        <v>15.9039</v>
      </c>
      <c r="AO179">
        <v>77</v>
      </c>
      <c r="AP179">
        <v>16.826070000000001</v>
      </c>
      <c r="AQ179" s="2">
        <v>13.645462633452</v>
      </c>
      <c r="AR179">
        <v>12.044040000000001</v>
      </c>
      <c r="AS179">
        <v>13.067170000000001</v>
      </c>
      <c r="AT179">
        <v>19.46</v>
      </c>
      <c r="AY179">
        <v>5.48</v>
      </c>
      <c r="AZ179">
        <v>18.921279999999999</v>
      </c>
      <c r="BA179">
        <v>8.4425000000000008</v>
      </c>
      <c r="BB179">
        <v>13.11795</v>
      </c>
      <c r="BG179">
        <v>5.2</v>
      </c>
      <c r="BH179">
        <v>4.3</v>
      </c>
    </row>
    <row r="180" spans="1:60" x14ac:dyDescent="0.25">
      <c r="A180" t="s">
        <v>235</v>
      </c>
      <c r="B180" s="1">
        <v>5000</v>
      </c>
      <c r="C180">
        <v>2566.0309999999999</v>
      </c>
      <c r="I180">
        <v>38.639000000000003</v>
      </c>
      <c r="P180">
        <v>0</v>
      </c>
      <c r="T180" s="47" t="s">
        <v>545</v>
      </c>
      <c r="U180" s="47" t="s">
        <v>545</v>
      </c>
      <c r="V180" s="47" t="s">
        <v>545</v>
      </c>
      <c r="AL180">
        <v>-15.95</v>
      </c>
      <c r="AT180">
        <v>6.45</v>
      </c>
    </row>
    <row r="181" spans="1:60" x14ac:dyDescent="0.25">
      <c r="A181" t="s">
        <v>236</v>
      </c>
      <c r="B181" s="1">
        <v>43000</v>
      </c>
      <c r="C181">
        <v>13677</v>
      </c>
      <c r="I181">
        <v>188.268</v>
      </c>
      <c r="J181">
        <v>11.32761</v>
      </c>
      <c r="K181">
        <v>19.23077</v>
      </c>
      <c r="M181">
        <v>0.64</v>
      </c>
      <c r="N181" s="39">
        <v>9.43</v>
      </c>
      <c r="P181">
        <v>0</v>
      </c>
      <c r="R181">
        <v>30.077380000000002</v>
      </c>
      <c r="S181">
        <v>27.81906</v>
      </c>
      <c r="T181" s="47"/>
      <c r="U181" s="47"/>
      <c r="V181" s="47"/>
      <c r="W181">
        <v>197</v>
      </c>
      <c r="X181">
        <v>74</v>
      </c>
      <c r="Y181">
        <v>123</v>
      </c>
      <c r="AG181">
        <v>9118.5910000000003</v>
      </c>
      <c r="AI181">
        <v>54.807540000000003</v>
      </c>
      <c r="AJ181">
        <v>2.3922590000000001</v>
      </c>
      <c r="AK181">
        <v>34</v>
      </c>
      <c r="AL181">
        <v>17.327000000000002</v>
      </c>
      <c r="AN181">
        <v>35.018099999999997</v>
      </c>
      <c r="AO181">
        <v>366</v>
      </c>
      <c r="AT181">
        <v>13.89</v>
      </c>
      <c r="AW181">
        <v>109.63849999999999</v>
      </c>
      <c r="AX181">
        <v>108.4906</v>
      </c>
      <c r="AY181">
        <v>156.16</v>
      </c>
      <c r="AZ181">
        <v>0</v>
      </c>
      <c r="BB181">
        <v>0</v>
      </c>
    </row>
    <row r="182" spans="1:60" x14ac:dyDescent="0.25">
      <c r="A182" t="s">
        <v>237</v>
      </c>
      <c r="B182" s="1">
        <v>161000</v>
      </c>
      <c r="C182">
        <v>9279</v>
      </c>
      <c r="H182">
        <v>32.26</v>
      </c>
      <c r="I182">
        <v>306.488</v>
      </c>
      <c r="J182">
        <v>22.40785</v>
      </c>
      <c r="K182">
        <v>18.032789999999999</v>
      </c>
      <c r="M182">
        <v>1.3</v>
      </c>
      <c r="N182" s="39">
        <v>11.85</v>
      </c>
      <c r="P182">
        <v>0</v>
      </c>
      <c r="Q182">
        <v>18.021000000000001</v>
      </c>
      <c r="R182">
        <v>26.880929999999999</v>
      </c>
      <c r="S182">
        <v>24.402909999999999</v>
      </c>
      <c r="T182" s="47">
        <v>39.076520576839734</v>
      </c>
      <c r="U182" s="47">
        <v>22.865074436253973</v>
      </c>
      <c r="V182" s="47">
        <v>16.211446140585757</v>
      </c>
      <c r="W182">
        <v>1803</v>
      </c>
      <c r="X182">
        <v>1055</v>
      </c>
      <c r="Y182">
        <v>748</v>
      </c>
      <c r="AA182">
        <v>7.0350000000000001</v>
      </c>
      <c r="AG182">
        <v>4826.8490000000002</v>
      </c>
      <c r="AI182">
        <v>67.517259999999993</v>
      </c>
      <c r="AJ182">
        <v>1.5568869999999999</v>
      </c>
      <c r="AK182">
        <v>21.691610000000001</v>
      </c>
      <c r="AL182">
        <v>13.898</v>
      </c>
      <c r="AM182">
        <v>25.748999999999999</v>
      </c>
      <c r="AN182">
        <v>41.303400000000003</v>
      </c>
      <c r="AO182">
        <v>223</v>
      </c>
      <c r="AP182">
        <v>8.5365859999999998</v>
      </c>
      <c r="AQ182" s="2">
        <v>9.7560975609756095</v>
      </c>
      <c r="AR182">
        <v>10.36585</v>
      </c>
      <c r="AS182">
        <v>10.36585</v>
      </c>
      <c r="AT182">
        <v>27.87</v>
      </c>
      <c r="AW182">
        <v>95.644599999999997</v>
      </c>
      <c r="AX182">
        <v>101.88030000000001</v>
      </c>
      <c r="AY182">
        <v>98.63</v>
      </c>
      <c r="AZ182">
        <v>13.45895</v>
      </c>
      <c r="BA182">
        <v>3.4180280000000001</v>
      </c>
      <c r="BB182">
        <v>8.2109480000000001</v>
      </c>
      <c r="BC182">
        <v>20.6</v>
      </c>
      <c r="BD182">
        <v>12.1</v>
      </c>
      <c r="BE182">
        <v>28.9</v>
      </c>
      <c r="BG182">
        <v>9.6999999999999993</v>
      </c>
      <c r="BH182">
        <v>10.5</v>
      </c>
    </row>
    <row r="183" spans="1:60" x14ac:dyDescent="0.25">
      <c r="A183" t="s">
        <v>238</v>
      </c>
      <c r="B183" s="1">
        <v>119000</v>
      </c>
      <c r="C183">
        <v>6752</v>
      </c>
      <c r="H183">
        <v>30.92765</v>
      </c>
      <c r="I183">
        <v>280.19600000000003</v>
      </c>
      <c r="J183">
        <v>16.577770000000001</v>
      </c>
      <c r="K183">
        <v>25.641030000000001</v>
      </c>
      <c r="M183">
        <v>1.08</v>
      </c>
      <c r="N183" s="39">
        <v>5.44</v>
      </c>
      <c r="P183">
        <v>0</v>
      </c>
      <c r="Q183">
        <v>18.645</v>
      </c>
      <c r="R183">
        <v>27.101099999999999</v>
      </c>
      <c r="S183">
        <v>25.053740000000001</v>
      </c>
      <c r="T183" s="47">
        <v>7.5413399555698355</v>
      </c>
      <c r="U183" s="47">
        <v>6.5261595769354344</v>
      </c>
      <c r="V183" s="47">
        <v>1.0151803786344009</v>
      </c>
      <c r="W183">
        <v>260</v>
      </c>
      <c r="X183">
        <v>225</v>
      </c>
      <c r="Y183">
        <v>35</v>
      </c>
      <c r="AA183">
        <v>7.8239999999999998</v>
      </c>
      <c r="AD183">
        <v>15.823919999999999</v>
      </c>
      <c r="AE183">
        <v>22.377420000000001</v>
      </c>
      <c r="AG183">
        <v>4352.1610000000001</v>
      </c>
      <c r="AI183">
        <v>52.675170000000001</v>
      </c>
      <c r="AJ183">
        <v>3.3297340000000002</v>
      </c>
      <c r="AK183">
        <v>9.1982780000000002</v>
      </c>
      <c r="AL183">
        <v>13.254</v>
      </c>
      <c r="AM183">
        <v>26.306999999999999</v>
      </c>
      <c r="AN183">
        <v>37.1</v>
      </c>
      <c r="AO183">
        <v>273</v>
      </c>
      <c r="AP183">
        <v>9.3457950000000007</v>
      </c>
      <c r="AQ183" s="2">
        <v>9.3457943925233593</v>
      </c>
      <c r="AR183">
        <v>10.28037</v>
      </c>
      <c r="AS183">
        <v>10.28037</v>
      </c>
      <c r="AT183">
        <v>28.21</v>
      </c>
      <c r="AW183">
        <v>115.462</v>
      </c>
      <c r="AX183">
        <v>89.058300000000003</v>
      </c>
      <c r="AY183">
        <v>120.55</v>
      </c>
      <c r="AZ183">
        <v>16.999490000000002</v>
      </c>
      <c r="BA183">
        <v>2.6567479999999999</v>
      </c>
      <c r="BB183">
        <v>9.5930269999999993</v>
      </c>
    </row>
    <row r="184" spans="1:60" x14ac:dyDescent="0.25">
      <c r="A184" t="s">
        <v>239</v>
      </c>
      <c r="B184" s="1">
        <v>6000</v>
      </c>
      <c r="C184">
        <v>6859.5370000000003</v>
      </c>
      <c r="I184">
        <v>25.401</v>
      </c>
      <c r="P184">
        <v>0</v>
      </c>
      <c r="T184" s="47" t="s">
        <v>545</v>
      </c>
      <c r="U184" s="47" t="s">
        <v>545</v>
      </c>
      <c r="V184" s="47" t="s">
        <v>545</v>
      </c>
      <c r="AL184">
        <v>46.833329999999997</v>
      </c>
      <c r="AT184">
        <v>13.04</v>
      </c>
    </row>
    <row r="185" spans="1:60" x14ac:dyDescent="0.25">
      <c r="A185" t="s">
        <v>240</v>
      </c>
      <c r="B185" s="1">
        <v>185000</v>
      </c>
      <c r="C185">
        <v>4872</v>
      </c>
      <c r="H185">
        <v>23.949529999999999</v>
      </c>
      <c r="I185">
        <v>63.216999999999999</v>
      </c>
      <c r="J185">
        <v>1.0350630000000001</v>
      </c>
      <c r="K185">
        <v>23.321549999999998</v>
      </c>
      <c r="M185">
        <v>11.4</v>
      </c>
      <c r="N185" s="39">
        <v>4.8</v>
      </c>
      <c r="P185">
        <v>0</v>
      </c>
      <c r="Q185">
        <v>29.245999999999999</v>
      </c>
      <c r="R185">
        <v>32.94641</v>
      </c>
      <c r="S185">
        <v>29.90551</v>
      </c>
      <c r="T185" s="47" t="s">
        <v>545</v>
      </c>
      <c r="U185" s="47" t="s">
        <v>545</v>
      </c>
      <c r="V185" s="47" t="s">
        <v>545</v>
      </c>
      <c r="AA185">
        <v>5.72</v>
      </c>
      <c r="AG185">
        <v>1742.155</v>
      </c>
      <c r="AI185">
        <v>55.415399999999998</v>
      </c>
      <c r="AJ185">
        <v>0.86650450000000001</v>
      </c>
      <c r="AK185">
        <v>3.352592</v>
      </c>
      <c r="AL185">
        <v>-13.632999999999999</v>
      </c>
      <c r="AM185">
        <v>18.975999999999999</v>
      </c>
      <c r="AN185">
        <v>15.247</v>
      </c>
      <c r="AO185">
        <v>175</v>
      </c>
      <c r="AP185">
        <v>14.04494</v>
      </c>
      <c r="AQ185" s="2">
        <v>14.6067415730337</v>
      </c>
      <c r="AR185">
        <v>12.92135</v>
      </c>
      <c r="AS185">
        <v>11.23596</v>
      </c>
      <c r="AT185">
        <v>60.42</v>
      </c>
      <c r="AY185">
        <v>68.489999999999995</v>
      </c>
      <c r="AZ185">
        <v>5.6894280000000004</v>
      </c>
      <c r="BA185">
        <v>5.3276899999999996</v>
      </c>
      <c r="BB185">
        <v>5.5423239999999998</v>
      </c>
      <c r="BC185">
        <v>41</v>
      </c>
      <c r="BD185">
        <v>23.4</v>
      </c>
      <c r="BE185">
        <v>58.3</v>
      </c>
      <c r="BG185">
        <v>10.9</v>
      </c>
      <c r="BH185">
        <v>12.2</v>
      </c>
    </row>
    <row r="186" spans="1:60" x14ac:dyDescent="0.25">
      <c r="A186" t="s">
        <v>241</v>
      </c>
      <c r="B186" s="1">
        <v>28000</v>
      </c>
      <c r="C186">
        <v>41590</v>
      </c>
      <c r="I186">
        <v>495.78699999999998</v>
      </c>
      <c r="K186">
        <v>16.66667</v>
      </c>
      <c r="P186">
        <v>0</v>
      </c>
      <c r="T186" s="47" t="s">
        <v>545</v>
      </c>
      <c r="U186" s="47" t="s">
        <v>545</v>
      </c>
      <c r="V186" s="47" t="s">
        <v>545</v>
      </c>
      <c r="AG186">
        <v>30075.919999999998</v>
      </c>
      <c r="AJ186">
        <v>1.877534</v>
      </c>
      <c r="AK186">
        <v>50.25956</v>
      </c>
      <c r="AL186">
        <v>43.766669999999998</v>
      </c>
      <c r="AN186">
        <v>13.656499999999999</v>
      </c>
      <c r="AO186">
        <v>2735</v>
      </c>
      <c r="AZ186">
        <v>11.304180000000001</v>
      </c>
      <c r="BA186">
        <v>1.4865699999999999</v>
      </c>
      <c r="BB186">
        <v>6.0876710000000003</v>
      </c>
    </row>
    <row r="187" spans="1:60" x14ac:dyDescent="0.25">
      <c r="A187" t="s">
        <v>242</v>
      </c>
      <c r="B187" s="1">
        <v>157000</v>
      </c>
      <c r="C187">
        <v>1460</v>
      </c>
      <c r="H187">
        <v>17.758620000000001</v>
      </c>
      <c r="I187">
        <v>158.322</v>
      </c>
      <c r="J187">
        <v>6.2941219999999998</v>
      </c>
      <c r="K187">
        <v>57.291670000000003</v>
      </c>
      <c r="M187">
        <v>29.23</v>
      </c>
      <c r="N187" s="39">
        <v>8.74</v>
      </c>
      <c r="P187">
        <v>0</v>
      </c>
      <c r="Q187">
        <v>34.869999999999997</v>
      </c>
      <c r="R187">
        <v>24.407959999999999</v>
      </c>
      <c r="S187">
        <v>23.103249999999999</v>
      </c>
      <c r="T187" s="47">
        <v>2.4126983514235345</v>
      </c>
      <c r="U187" s="47" t="s">
        <v>545</v>
      </c>
      <c r="V187" s="47" t="s">
        <v>545</v>
      </c>
      <c r="W187">
        <v>157</v>
      </c>
      <c r="AA187">
        <v>8.2390000000000008</v>
      </c>
      <c r="AH187">
        <v>0.4664606</v>
      </c>
      <c r="AJ187">
        <v>7.5582479999999999</v>
      </c>
      <c r="AK187">
        <v>13.75948</v>
      </c>
      <c r="AL187">
        <v>1</v>
      </c>
      <c r="AM187">
        <v>18.716000000000001</v>
      </c>
      <c r="AN187">
        <v>15.2</v>
      </c>
      <c r="AO187">
        <v>103</v>
      </c>
      <c r="AP187">
        <v>15.13158</v>
      </c>
      <c r="AQ187" s="2">
        <v>13.8157894736842</v>
      </c>
      <c r="AR187">
        <v>12.5</v>
      </c>
      <c r="AS187">
        <v>11.18421</v>
      </c>
      <c r="AT187">
        <v>28.13</v>
      </c>
      <c r="AW187">
        <v>76.376270000000005</v>
      </c>
      <c r="AX187">
        <v>72.352630000000005</v>
      </c>
      <c r="AY187">
        <v>52.06</v>
      </c>
      <c r="AZ187">
        <v>16.894079999999999</v>
      </c>
      <c r="BA187">
        <v>4.8313170000000003</v>
      </c>
      <c r="BB187">
        <v>10.49315</v>
      </c>
      <c r="BC187">
        <v>16.899999999999999</v>
      </c>
      <c r="BD187">
        <v>10.6</v>
      </c>
      <c r="BE187">
        <v>23.2</v>
      </c>
      <c r="BG187">
        <v>6.6</v>
      </c>
      <c r="BH187">
        <v>5.2</v>
      </c>
    </row>
    <row r="188" spans="1:60" x14ac:dyDescent="0.25">
      <c r="A188" t="s">
        <v>243</v>
      </c>
      <c r="B188" s="1">
        <v>24573000</v>
      </c>
      <c r="C188">
        <v>21220</v>
      </c>
      <c r="H188">
        <v>25.837980000000002</v>
      </c>
      <c r="I188">
        <v>10.984</v>
      </c>
      <c r="J188">
        <v>2.794184</v>
      </c>
      <c r="K188">
        <v>80.81026</v>
      </c>
      <c r="M188">
        <v>0.01</v>
      </c>
      <c r="N188" s="39">
        <v>0.25</v>
      </c>
      <c r="O188">
        <v>62.714289999999998</v>
      </c>
      <c r="P188">
        <v>0.26497490000000001</v>
      </c>
      <c r="Q188">
        <v>26.510999999999999</v>
      </c>
      <c r="R188">
        <v>29.177420000000001</v>
      </c>
      <c r="S188">
        <v>27.528960000000001</v>
      </c>
      <c r="T188" s="47">
        <v>70.0943633218006</v>
      </c>
      <c r="U188" s="47">
        <v>32.544089326926319</v>
      </c>
      <c r="V188" s="47">
        <v>37.550273994874267</v>
      </c>
      <c r="W188">
        <v>594786</v>
      </c>
      <c r="X188">
        <v>276153</v>
      </c>
      <c r="Y188">
        <v>318633</v>
      </c>
      <c r="AA188">
        <v>3.8220000000000001</v>
      </c>
      <c r="AB188">
        <v>5111.1880000000001</v>
      </c>
      <c r="AC188">
        <v>6623.2359999999999</v>
      </c>
      <c r="AG188">
        <v>9439.8580000000002</v>
      </c>
      <c r="AH188">
        <v>0.73234779999999999</v>
      </c>
      <c r="AI188">
        <v>27.79494</v>
      </c>
      <c r="AJ188">
        <v>19.336079999999999</v>
      </c>
      <c r="AK188">
        <v>12.70504</v>
      </c>
      <c r="AL188">
        <v>23.068999999999999</v>
      </c>
      <c r="AM188">
        <v>23.288</v>
      </c>
      <c r="AN188">
        <v>3.927</v>
      </c>
      <c r="AO188">
        <v>434</v>
      </c>
      <c r="AP188">
        <v>12.04421</v>
      </c>
      <c r="AQ188" s="2">
        <v>11.4259094566552</v>
      </c>
      <c r="AR188">
        <v>11.0617</v>
      </c>
      <c r="AS188">
        <v>9.6895779999999991</v>
      </c>
      <c r="AT188">
        <v>1.27</v>
      </c>
      <c r="AW188">
        <v>90.526179999999997</v>
      </c>
      <c r="AX188">
        <v>90.317980000000006</v>
      </c>
      <c r="AY188">
        <v>73.97</v>
      </c>
      <c r="AZ188">
        <v>9.6737409999999997</v>
      </c>
      <c r="BA188">
        <v>1.5659130000000001</v>
      </c>
      <c r="BB188">
        <v>6.4015380000000004</v>
      </c>
      <c r="BC188">
        <v>14.7</v>
      </c>
      <c r="BD188">
        <v>3.6</v>
      </c>
      <c r="BE188">
        <v>25.6</v>
      </c>
      <c r="BG188">
        <v>10.7</v>
      </c>
      <c r="BH188">
        <v>8.4</v>
      </c>
    </row>
    <row r="189" spans="1:60" x14ac:dyDescent="0.25">
      <c r="A189" t="s">
        <v>244</v>
      </c>
      <c r="B189" s="1">
        <v>11658000</v>
      </c>
      <c r="C189">
        <v>1676</v>
      </c>
      <c r="H189">
        <v>21.536539999999999</v>
      </c>
      <c r="I189">
        <v>57.345999999999997</v>
      </c>
      <c r="J189">
        <v>17.151669999999999</v>
      </c>
      <c r="K189">
        <v>45.842210000000001</v>
      </c>
      <c r="M189">
        <v>8.0399999999999991</v>
      </c>
      <c r="N189" s="39">
        <v>0.6</v>
      </c>
      <c r="P189">
        <v>0</v>
      </c>
      <c r="Q189">
        <v>39.564999999999998</v>
      </c>
      <c r="R189">
        <v>23.93713</v>
      </c>
      <c r="S189">
        <v>21.674119999999998</v>
      </c>
      <c r="T189" s="47">
        <v>81.770610214786359</v>
      </c>
      <c r="U189" s="47">
        <v>43.340988620873588</v>
      </c>
      <c r="V189" s="47">
        <v>38.429621593912778</v>
      </c>
      <c r="W189">
        <v>423324</v>
      </c>
      <c r="X189">
        <v>224375</v>
      </c>
      <c r="Y189">
        <v>198949</v>
      </c>
      <c r="AA189">
        <v>11.628</v>
      </c>
      <c r="AB189">
        <v>145.1592</v>
      </c>
      <c r="AD189">
        <v>16.204499999999999</v>
      </c>
      <c r="AE189">
        <v>30.912240000000001</v>
      </c>
      <c r="AF189">
        <v>208.05539999999999</v>
      </c>
      <c r="AG189">
        <v>542.00519999999995</v>
      </c>
      <c r="AH189">
        <v>0.38818170000000002</v>
      </c>
      <c r="AI189">
        <v>42.517099999999999</v>
      </c>
      <c r="AJ189">
        <v>2.2681279999999999</v>
      </c>
      <c r="AK189">
        <v>4.7866840000000002</v>
      </c>
      <c r="AL189">
        <v>14.772</v>
      </c>
      <c r="AM189">
        <v>17.475000000000001</v>
      </c>
      <c r="AN189">
        <v>61.674900000000001</v>
      </c>
      <c r="AO189">
        <v>22</v>
      </c>
      <c r="AP189">
        <v>16.81439</v>
      </c>
      <c r="AQ189" s="2">
        <v>14.554157064350299</v>
      </c>
      <c r="AR189">
        <v>13.03847</v>
      </c>
      <c r="AS189">
        <v>11.29232</v>
      </c>
      <c r="AT189">
        <v>45.05</v>
      </c>
      <c r="AU189">
        <v>33.5</v>
      </c>
      <c r="AV189">
        <v>60.33</v>
      </c>
      <c r="AW189">
        <v>50.091540000000002</v>
      </c>
      <c r="AX189">
        <v>57.897239999999996</v>
      </c>
      <c r="AY189">
        <v>38.36</v>
      </c>
      <c r="AZ189">
        <v>8.7729630000000007</v>
      </c>
      <c r="BA189">
        <v>4.9157229999999998</v>
      </c>
      <c r="BB189">
        <v>6.811439</v>
      </c>
      <c r="BC189">
        <v>10.7</v>
      </c>
      <c r="BD189">
        <v>1.5</v>
      </c>
      <c r="BE189">
        <v>19.8</v>
      </c>
      <c r="BG189">
        <v>4.3</v>
      </c>
      <c r="BH189">
        <v>2.2999999999999998</v>
      </c>
    </row>
    <row r="190" spans="1:60" x14ac:dyDescent="0.25">
      <c r="A190" t="s">
        <v>245</v>
      </c>
      <c r="B190" s="1">
        <v>9778991</v>
      </c>
      <c r="C190">
        <v>8609</v>
      </c>
      <c r="H190">
        <v>25.937989999999999</v>
      </c>
      <c r="I190">
        <v>111.541</v>
      </c>
      <c r="J190">
        <v>1.945646</v>
      </c>
      <c r="M190">
        <v>4.2</v>
      </c>
      <c r="N190" s="39">
        <v>11.09</v>
      </c>
      <c r="P190">
        <v>0</v>
      </c>
      <c r="Q190">
        <v>12.295</v>
      </c>
      <c r="R190">
        <v>25.503620000000002</v>
      </c>
      <c r="S190">
        <v>26.264559999999999</v>
      </c>
      <c r="T190" s="47">
        <v>0.5499515561087881</v>
      </c>
      <c r="U190" s="47" t="s">
        <v>545</v>
      </c>
      <c r="V190" s="47" t="s">
        <v>545</v>
      </c>
      <c r="W190">
        <v>992</v>
      </c>
      <c r="Z190">
        <v>0.57818930000000002</v>
      </c>
      <c r="AA190">
        <v>11.087</v>
      </c>
      <c r="AB190">
        <v>2533.9119999999998</v>
      </c>
      <c r="AG190">
        <v>1060.1869999999999</v>
      </c>
      <c r="AH190">
        <v>0.71867080000000005</v>
      </c>
      <c r="AI190">
        <v>47.16592</v>
      </c>
      <c r="AJ190">
        <v>15.681850000000001</v>
      </c>
      <c r="AK190">
        <v>27.128540000000001</v>
      </c>
      <c r="AL190">
        <v>44.046729999999997</v>
      </c>
      <c r="AM190">
        <v>36.591000000000001</v>
      </c>
      <c r="AN190">
        <v>24.3627</v>
      </c>
      <c r="AO190">
        <v>284</v>
      </c>
      <c r="AP190">
        <v>6.006494</v>
      </c>
      <c r="AQ190" s="2">
        <v>5.8745941558441599</v>
      </c>
      <c r="AR190">
        <v>6.5645290000000003</v>
      </c>
      <c r="AS190">
        <v>7.2544639999999996</v>
      </c>
      <c r="AZ190">
        <v>20.556560000000001</v>
      </c>
      <c r="BA190">
        <v>6.408779</v>
      </c>
      <c r="BB190">
        <v>12.977209999999999</v>
      </c>
      <c r="BC190">
        <v>42.3</v>
      </c>
      <c r="BD190">
        <v>42.3</v>
      </c>
      <c r="BE190">
        <v>42.3</v>
      </c>
      <c r="BG190">
        <v>11</v>
      </c>
      <c r="BH190">
        <v>11.1</v>
      </c>
    </row>
    <row r="191" spans="1:60" x14ac:dyDescent="0.25">
      <c r="A191" t="s">
        <v>246</v>
      </c>
      <c r="B191" s="1">
        <v>81000</v>
      </c>
      <c r="C191">
        <v>14202</v>
      </c>
      <c r="I191">
        <v>181.613</v>
      </c>
      <c r="J191">
        <v>3.226769</v>
      </c>
      <c r="K191">
        <v>8.6956520000000008</v>
      </c>
      <c r="M191">
        <v>2.19</v>
      </c>
      <c r="N191" s="39">
        <v>10.59</v>
      </c>
      <c r="P191">
        <v>0</v>
      </c>
      <c r="R191">
        <v>27.643260000000001</v>
      </c>
      <c r="S191">
        <v>25.143249999999998</v>
      </c>
      <c r="T191" s="47"/>
      <c r="U191" s="47"/>
      <c r="V191" s="47"/>
      <c r="W191">
        <v>403</v>
      </c>
      <c r="X191">
        <v>245</v>
      </c>
      <c r="Y191">
        <v>158</v>
      </c>
      <c r="AG191">
        <v>7208.9679999999998</v>
      </c>
      <c r="AI191">
        <v>102.7343</v>
      </c>
      <c r="AJ191">
        <v>17.516719999999999</v>
      </c>
      <c r="AK191">
        <v>25.601179999999999</v>
      </c>
      <c r="AL191">
        <v>-4.6639999999999997</v>
      </c>
      <c r="AN191">
        <v>17.375</v>
      </c>
      <c r="AO191">
        <v>552</v>
      </c>
      <c r="AT191">
        <v>88.89</v>
      </c>
      <c r="AW191">
        <v>127.6662</v>
      </c>
      <c r="AX191">
        <v>127.2997</v>
      </c>
      <c r="AY191">
        <v>87.67</v>
      </c>
      <c r="AZ191">
        <v>18.953579999999999</v>
      </c>
      <c r="BA191">
        <v>0.1813495</v>
      </c>
      <c r="BB191">
        <v>9.5079279999999997</v>
      </c>
      <c r="BC191">
        <v>21.2</v>
      </c>
      <c r="BD191">
        <v>7</v>
      </c>
      <c r="BE191">
        <v>35.200000000000003</v>
      </c>
      <c r="BG191">
        <v>9.6</v>
      </c>
      <c r="BH191">
        <v>10.4</v>
      </c>
    </row>
    <row r="192" spans="1:60" x14ac:dyDescent="0.25">
      <c r="A192" t="s">
        <v>247</v>
      </c>
      <c r="B192" s="1">
        <v>5525000</v>
      </c>
      <c r="C192">
        <v>790</v>
      </c>
      <c r="H192">
        <v>19.75572</v>
      </c>
      <c r="I192">
        <v>71.186999999999998</v>
      </c>
      <c r="J192">
        <v>39.781910000000003</v>
      </c>
      <c r="K192">
        <v>50.614350000000002</v>
      </c>
      <c r="M192">
        <v>29.59</v>
      </c>
      <c r="N192" s="39">
        <v>9.7200000000000006</v>
      </c>
      <c r="P192">
        <v>0</v>
      </c>
      <c r="Q192">
        <v>41.929000000000002</v>
      </c>
      <c r="R192">
        <v>23.42051</v>
      </c>
      <c r="S192">
        <v>22.197610000000001</v>
      </c>
      <c r="T192" s="47" t="s">
        <v>545</v>
      </c>
      <c r="U192" s="47" t="s">
        <v>545</v>
      </c>
      <c r="V192" s="47" t="s">
        <v>545</v>
      </c>
      <c r="AA192">
        <v>18.670000000000002</v>
      </c>
      <c r="AG192">
        <v>234.04929999999999</v>
      </c>
      <c r="AH192">
        <v>0.29220069999999998</v>
      </c>
      <c r="AI192">
        <v>36.498019999999997</v>
      </c>
      <c r="AJ192">
        <v>12.861179999999999</v>
      </c>
      <c r="AK192">
        <v>0.21539159999999999</v>
      </c>
      <c r="AL192">
        <v>8.7010000000000005</v>
      </c>
      <c r="AM192">
        <v>18.446999999999999</v>
      </c>
      <c r="AN192">
        <v>48.5</v>
      </c>
      <c r="AO192">
        <v>21</v>
      </c>
      <c r="AP192">
        <v>17.208300000000001</v>
      </c>
      <c r="AQ192" s="2">
        <v>13.8997650743931</v>
      </c>
      <c r="AR192">
        <v>11.60924</v>
      </c>
      <c r="AS192">
        <v>10.55208</v>
      </c>
      <c r="AT192">
        <v>38.450000000000003</v>
      </c>
      <c r="AY192">
        <v>10.96</v>
      </c>
      <c r="AZ192">
        <v>18.478120000000001</v>
      </c>
      <c r="BA192">
        <v>5.969195</v>
      </c>
      <c r="BB192">
        <v>11.980499999999999</v>
      </c>
      <c r="BG192">
        <v>3.7</v>
      </c>
      <c r="BH192">
        <v>1.8</v>
      </c>
    </row>
    <row r="193" spans="1:60" x14ac:dyDescent="0.25">
      <c r="A193" t="s">
        <v>248</v>
      </c>
      <c r="B193" s="1">
        <v>4326000</v>
      </c>
      <c r="C193">
        <v>41479</v>
      </c>
      <c r="H193">
        <v>26.506769999999999</v>
      </c>
      <c r="I193">
        <v>6247.3819999999996</v>
      </c>
      <c r="J193">
        <v>0.53925579999999995</v>
      </c>
      <c r="K193">
        <v>0</v>
      </c>
      <c r="N193" s="39">
        <v>1.55</v>
      </c>
      <c r="O193">
        <v>74</v>
      </c>
      <c r="P193">
        <v>0.90380780000000005</v>
      </c>
      <c r="Q193">
        <v>10.172000000000001</v>
      </c>
      <c r="R193">
        <v>23.068470000000001</v>
      </c>
      <c r="S193">
        <v>23.808759999999999</v>
      </c>
      <c r="T193" s="47" t="s">
        <v>545</v>
      </c>
      <c r="U193" s="47" t="s">
        <v>545</v>
      </c>
      <c r="V193" s="47" t="s">
        <v>545</v>
      </c>
      <c r="Z193">
        <v>0.28650930000000002</v>
      </c>
      <c r="AA193">
        <v>4.8789999999999996</v>
      </c>
      <c r="AB193">
        <v>7305.8890000000001</v>
      </c>
      <c r="AC193">
        <v>8634.3019999999997</v>
      </c>
      <c r="AG193">
        <v>28408.52</v>
      </c>
      <c r="AH193">
        <v>0.82584199999999996</v>
      </c>
      <c r="AI193">
        <v>200.5805</v>
      </c>
      <c r="AJ193">
        <v>2.0613779999999999</v>
      </c>
      <c r="AK193">
        <v>61.002850000000002</v>
      </c>
      <c r="AL193">
        <v>1.355</v>
      </c>
      <c r="AM193">
        <v>37.500999999999998</v>
      </c>
      <c r="AN193">
        <v>63.877800000000001</v>
      </c>
      <c r="AO193">
        <v>363</v>
      </c>
      <c r="AP193">
        <v>5.0128839999999997</v>
      </c>
      <c r="AQ193" s="2">
        <v>6.6526118528929503</v>
      </c>
      <c r="AR193">
        <v>7.89412</v>
      </c>
      <c r="AS193">
        <v>6.6291869999999999</v>
      </c>
      <c r="AT193">
        <v>2.99</v>
      </c>
      <c r="AZ193">
        <v>11.071569999999999</v>
      </c>
      <c r="BA193">
        <v>6.6234289999999998</v>
      </c>
      <c r="BB193">
        <v>8.683154</v>
      </c>
      <c r="BG193">
        <v>10.4</v>
      </c>
      <c r="BH193">
        <v>9.6999999999999993</v>
      </c>
    </row>
    <row r="194" spans="1:60" x14ac:dyDescent="0.25">
      <c r="A194" t="s">
        <v>249</v>
      </c>
      <c r="B194" s="1">
        <v>5401000</v>
      </c>
      <c r="C194">
        <v>15881</v>
      </c>
      <c r="H194">
        <v>26.364619999999999</v>
      </c>
      <c r="I194">
        <v>109.842</v>
      </c>
      <c r="J194">
        <v>1.4472910000000001</v>
      </c>
      <c r="K194">
        <v>40.353430000000003</v>
      </c>
      <c r="N194" s="39">
        <v>13.33</v>
      </c>
      <c r="P194">
        <v>0</v>
      </c>
      <c r="Q194">
        <v>9.6609999999999996</v>
      </c>
      <c r="R194">
        <v>26.17154</v>
      </c>
      <c r="S194">
        <v>26.623709999999999</v>
      </c>
      <c r="T194" s="47" t="s">
        <v>545</v>
      </c>
      <c r="U194" s="47" t="s">
        <v>545</v>
      </c>
      <c r="V194" s="47" t="s">
        <v>545</v>
      </c>
      <c r="Z194">
        <v>0.36298209999999997</v>
      </c>
      <c r="AA194">
        <v>9.7620000000000005</v>
      </c>
      <c r="AB194">
        <v>4207.8040000000001</v>
      </c>
      <c r="AC194">
        <v>5791.3639999999996</v>
      </c>
      <c r="AD194">
        <v>14.65897</v>
      </c>
      <c r="AE194">
        <v>15.3017</v>
      </c>
      <c r="AF194">
        <v>24.004349999999999</v>
      </c>
      <c r="AG194">
        <v>6774.732</v>
      </c>
      <c r="AH194">
        <v>0.79596250000000002</v>
      </c>
      <c r="AI194">
        <v>80.916880000000006</v>
      </c>
      <c r="AJ194">
        <v>2.3818410000000001</v>
      </c>
      <c r="AK194">
        <v>55.481929999999998</v>
      </c>
      <c r="AL194">
        <v>48.785380000000004</v>
      </c>
      <c r="AM194">
        <v>35.442999999999998</v>
      </c>
      <c r="AN194">
        <v>22.553599999999999</v>
      </c>
      <c r="AO194">
        <v>840</v>
      </c>
      <c r="AP194">
        <v>4.808764</v>
      </c>
      <c r="AQ194" s="2">
        <v>5.3471964352023802</v>
      </c>
      <c r="AR194">
        <v>6.6839959999999996</v>
      </c>
      <c r="AS194">
        <v>7.6494619999999998</v>
      </c>
      <c r="AT194">
        <v>40.119999999999997</v>
      </c>
      <c r="AW194">
        <v>90.255549999999999</v>
      </c>
      <c r="AX194">
        <v>90.480549999999994</v>
      </c>
      <c r="AY194">
        <v>84.93</v>
      </c>
      <c r="AZ194">
        <v>18.804259999999999</v>
      </c>
      <c r="BA194">
        <v>3.281882</v>
      </c>
      <c r="BB194">
        <v>10.75127</v>
      </c>
      <c r="BC194">
        <v>30.9</v>
      </c>
      <c r="BD194">
        <v>20.100000000000001</v>
      </c>
      <c r="BE194">
        <v>41.6</v>
      </c>
      <c r="BF194">
        <v>33.488460000000003</v>
      </c>
      <c r="BG194">
        <v>12.8</v>
      </c>
      <c r="BH194">
        <v>12.8</v>
      </c>
    </row>
    <row r="195" spans="1:60" x14ac:dyDescent="0.25">
      <c r="A195" t="s">
        <v>250</v>
      </c>
      <c r="B195" s="1">
        <v>1967000</v>
      </c>
      <c r="C195">
        <v>23004</v>
      </c>
      <c r="D195">
        <v>6.5</v>
      </c>
      <c r="E195">
        <v>6.2</v>
      </c>
      <c r="F195">
        <v>18.8</v>
      </c>
      <c r="G195">
        <v>7.1</v>
      </c>
      <c r="H195">
        <v>30.29514</v>
      </c>
      <c r="I195">
        <v>98.793999999999997</v>
      </c>
      <c r="J195">
        <v>1.068586</v>
      </c>
      <c r="K195">
        <v>25.27309</v>
      </c>
      <c r="N195" s="39">
        <v>15.19</v>
      </c>
      <c r="P195">
        <v>0</v>
      </c>
      <c r="Q195">
        <v>8.8640000000000008</v>
      </c>
      <c r="R195">
        <v>26.496390000000002</v>
      </c>
      <c r="S195">
        <v>27.162749999999999</v>
      </c>
      <c r="T195" s="47">
        <v>8.9396192397730196</v>
      </c>
      <c r="U195" s="47">
        <v>4.3626199407525412</v>
      </c>
      <c r="V195" s="47">
        <v>4.5769992990204793</v>
      </c>
      <c r="W195">
        <v>2502</v>
      </c>
      <c r="X195">
        <v>1221</v>
      </c>
      <c r="Y195">
        <v>1281</v>
      </c>
      <c r="Z195">
        <v>0.31944939999999999</v>
      </c>
      <c r="AA195">
        <v>9.5419999999999998</v>
      </c>
      <c r="AB195">
        <v>6337.0709999999999</v>
      </c>
      <c r="AF195">
        <v>22.303100000000001</v>
      </c>
      <c r="AG195">
        <v>11930.46</v>
      </c>
      <c r="AH195">
        <v>0.81299169999999998</v>
      </c>
      <c r="AI195">
        <v>62.58614</v>
      </c>
      <c r="AJ195">
        <v>1.660059</v>
      </c>
      <c r="AK195">
        <v>46.847670000000001</v>
      </c>
      <c r="AL195">
        <v>46.127899999999997</v>
      </c>
      <c r="AM195">
        <v>40.072000000000003</v>
      </c>
      <c r="AN195">
        <v>12.42</v>
      </c>
      <c r="AO195">
        <v>3421</v>
      </c>
      <c r="AP195">
        <v>4.4433350000000003</v>
      </c>
      <c r="AQ195" s="2">
        <v>4.6430354468297601</v>
      </c>
      <c r="AR195">
        <v>5.1422869999999996</v>
      </c>
      <c r="AS195">
        <v>6.2905639999999998</v>
      </c>
      <c r="AT195">
        <v>62.82</v>
      </c>
      <c r="AY195">
        <v>41.1</v>
      </c>
      <c r="AZ195">
        <v>30.247599999999998</v>
      </c>
      <c r="BA195">
        <v>10.38242</v>
      </c>
      <c r="BB195">
        <v>20.052589999999999</v>
      </c>
      <c r="BC195">
        <v>26.5</v>
      </c>
      <c r="BD195">
        <v>21.1</v>
      </c>
      <c r="BE195">
        <v>31.8</v>
      </c>
      <c r="BG195">
        <v>11.9</v>
      </c>
      <c r="BH195">
        <v>12.5</v>
      </c>
    </row>
    <row r="196" spans="1:60" x14ac:dyDescent="0.25">
      <c r="A196" t="s">
        <v>251</v>
      </c>
      <c r="B196" s="1">
        <v>478000</v>
      </c>
      <c r="C196">
        <v>1712</v>
      </c>
      <c r="H196">
        <v>21.228159999999999</v>
      </c>
      <c r="I196">
        <v>16.395</v>
      </c>
      <c r="J196">
        <v>1.211967</v>
      </c>
      <c r="K196">
        <v>2.9653450000000001</v>
      </c>
      <c r="M196">
        <v>66.3</v>
      </c>
      <c r="N196" s="39">
        <v>1.66</v>
      </c>
      <c r="P196">
        <v>0</v>
      </c>
      <c r="Q196">
        <v>33.527999999999999</v>
      </c>
      <c r="R196">
        <v>28.34179</v>
      </c>
      <c r="S196">
        <v>26.822230000000001</v>
      </c>
      <c r="T196" s="47">
        <v>86.3940371425699</v>
      </c>
      <c r="U196" s="47">
        <v>43.111979997470456</v>
      </c>
      <c r="V196" s="47">
        <v>43.282057145099444</v>
      </c>
      <c r="W196">
        <v>16763</v>
      </c>
      <c r="X196">
        <v>8365</v>
      </c>
      <c r="Y196">
        <v>8398</v>
      </c>
      <c r="AA196">
        <v>7.3419999999999996</v>
      </c>
      <c r="AG196">
        <v>975.60540000000003</v>
      </c>
      <c r="AH196">
        <v>0.48263139999999999</v>
      </c>
      <c r="AI196">
        <v>54.605829999999997</v>
      </c>
      <c r="AJ196">
        <v>5.3008410000000001</v>
      </c>
      <c r="AK196">
        <v>0.84430760000000005</v>
      </c>
      <c r="AL196">
        <v>-9.625</v>
      </c>
      <c r="AM196">
        <v>19.422999999999998</v>
      </c>
      <c r="AN196">
        <v>4.2744</v>
      </c>
      <c r="AO196">
        <v>85</v>
      </c>
      <c r="AP196">
        <v>14.799149999999999</v>
      </c>
      <c r="AQ196" s="2">
        <v>13.530655391120501</v>
      </c>
      <c r="AR196">
        <v>12.26216</v>
      </c>
      <c r="AS196">
        <v>10.78224</v>
      </c>
      <c r="AT196">
        <v>77.599999999999994</v>
      </c>
      <c r="AY196">
        <v>19.18</v>
      </c>
      <c r="AZ196">
        <v>4.8926309999999997</v>
      </c>
      <c r="BA196">
        <v>4.0406810000000002</v>
      </c>
      <c r="BB196">
        <v>4.4847530000000004</v>
      </c>
      <c r="BG196">
        <v>7.8</v>
      </c>
      <c r="BH196">
        <v>6.5</v>
      </c>
    </row>
    <row r="197" spans="1:60" x14ac:dyDescent="0.25">
      <c r="A197" t="s">
        <v>252</v>
      </c>
      <c r="B197" s="1">
        <v>8228000</v>
      </c>
      <c r="C197">
        <v>932.96220000000005</v>
      </c>
      <c r="I197">
        <v>13.101000000000001</v>
      </c>
      <c r="J197">
        <v>1.850625</v>
      </c>
      <c r="K197">
        <v>70.73836</v>
      </c>
      <c r="N197" s="39">
        <v>0.5</v>
      </c>
      <c r="P197">
        <v>0</v>
      </c>
      <c r="Q197">
        <v>45.655000000000001</v>
      </c>
      <c r="R197">
        <v>22.417850000000001</v>
      </c>
      <c r="S197">
        <v>21.772870000000001</v>
      </c>
      <c r="T197" s="47" t="s">
        <v>545</v>
      </c>
      <c r="U197" s="47" t="s">
        <v>545</v>
      </c>
      <c r="V197" s="47" t="s">
        <v>545</v>
      </c>
      <c r="AA197">
        <v>16.196000000000002</v>
      </c>
      <c r="AK197">
        <v>1.0773280000000001</v>
      </c>
      <c r="AL197">
        <v>10.632999999999999</v>
      </c>
      <c r="AM197">
        <v>17.645</v>
      </c>
      <c r="AP197">
        <v>18.316770000000002</v>
      </c>
      <c r="AQ197" s="2">
        <v>14.5337004668981</v>
      </c>
      <c r="AR197">
        <v>11.79217</v>
      </c>
      <c r="AS197">
        <v>10.14007</v>
      </c>
      <c r="AT197">
        <v>11.37</v>
      </c>
      <c r="AZ197">
        <v>33.027509999999999</v>
      </c>
      <c r="BA197">
        <v>26.97297</v>
      </c>
      <c r="BB197">
        <v>29.864159999999998</v>
      </c>
      <c r="BG197">
        <v>3.2</v>
      </c>
      <c r="BH197">
        <v>1.4</v>
      </c>
    </row>
    <row r="198" spans="1:60" x14ac:dyDescent="0.25">
      <c r="A198" t="s">
        <v>253</v>
      </c>
      <c r="B198" s="1">
        <v>48432000</v>
      </c>
      <c r="C198">
        <v>8477</v>
      </c>
      <c r="H198">
        <v>27.9038</v>
      </c>
      <c r="I198">
        <v>39.371000000000002</v>
      </c>
      <c r="J198">
        <v>70.847549999999998</v>
      </c>
      <c r="K198">
        <v>81.99297</v>
      </c>
      <c r="M198">
        <v>0.28999999999999998</v>
      </c>
      <c r="N198" s="39">
        <v>9.4600000000000009</v>
      </c>
      <c r="O198">
        <v>62.333329999999997</v>
      </c>
      <c r="P198">
        <v>6.7652699999999996E-2</v>
      </c>
      <c r="Q198">
        <v>24.201000000000001</v>
      </c>
      <c r="R198">
        <v>28.973030000000001</v>
      </c>
      <c r="S198">
        <v>25.851050000000001</v>
      </c>
      <c r="T198" s="47">
        <v>32.226464120442159</v>
      </c>
      <c r="U198" s="47">
        <v>14.464058597428258</v>
      </c>
      <c r="V198" s="47">
        <v>17.7624055230139</v>
      </c>
      <c r="W198">
        <v>494377</v>
      </c>
      <c r="X198">
        <v>221889</v>
      </c>
      <c r="Y198">
        <v>272488</v>
      </c>
      <c r="AA198">
        <v>13.436</v>
      </c>
      <c r="AB198">
        <v>4353.7150000000001</v>
      </c>
      <c r="AC198">
        <v>5523.1660000000002</v>
      </c>
      <c r="AD198">
        <v>14.222289999999999</v>
      </c>
      <c r="AE198">
        <v>17.482700000000001</v>
      </c>
      <c r="AG198">
        <v>3397.72</v>
      </c>
      <c r="AH198">
        <v>0.58650829999999998</v>
      </c>
      <c r="AI198">
        <v>27.850809999999999</v>
      </c>
      <c r="AJ198">
        <v>5.444674</v>
      </c>
      <c r="AK198">
        <v>7.5828379999999997</v>
      </c>
      <c r="AL198">
        <v>-29.13</v>
      </c>
      <c r="AM198">
        <v>23.925000000000001</v>
      </c>
      <c r="AN198">
        <v>10.1442</v>
      </c>
      <c r="AO198">
        <v>338</v>
      </c>
      <c r="AP198">
        <v>10.898009999999999</v>
      </c>
      <c r="AQ198" s="2">
        <v>10.417490067189499</v>
      </c>
      <c r="AR198">
        <v>10.359249999999999</v>
      </c>
      <c r="AS198">
        <v>10.45909</v>
      </c>
      <c r="AT198">
        <v>7.58</v>
      </c>
      <c r="AY198">
        <v>90.41</v>
      </c>
      <c r="AZ198">
        <v>25.565069999999999</v>
      </c>
      <c r="BA198">
        <v>7.1556240000000004</v>
      </c>
      <c r="BB198">
        <v>15.71457</v>
      </c>
      <c r="BC198">
        <v>18.399999999999999</v>
      </c>
      <c r="BD198">
        <v>9.1</v>
      </c>
      <c r="BE198">
        <v>27.5</v>
      </c>
      <c r="BG198">
        <v>9.6999999999999993</v>
      </c>
      <c r="BH198">
        <v>9.8000000000000007</v>
      </c>
    </row>
    <row r="199" spans="1:60" x14ac:dyDescent="0.25">
      <c r="A199" t="s">
        <v>254</v>
      </c>
      <c r="B199" s="1">
        <v>43064000</v>
      </c>
      <c r="C199">
        <v>27270</v>
      </c>
      <c r="D199">
        <v>9.1999999999999993</v>
      </c>
      <c r="E199">
        <v>10.9</v>
      </c>
      <c r="F199">
        <v>23.5</v>
      </c>
      <c r="G199">
        <v>12.2</v>
      </c>
      <c r="H199">
        <v>29.305779999999999</v>
      </c>
      <c r="I199">
        <v>85.100999999999999</v>
      </c>
      <c r="J199">
        <v>0.81389359999999999</v>
      </c>
      <c r="K199">
        <v>58.434350000000002</v>
      </c>
      <c r="L199">
        <v>0.27</v>
      </c>
      <c r="N199" s="39">
        <v>11.62</v>
      </c>
      <c r="O199">
        <v>64.8</v>
      </c>
      <c r="P199">
        <v>0.24788389999999999</v>
      </c>
      <c r="Q199">
        <v>10.297000000000001</v>
      </c>
      <c r="R199">
        <v>26.212009999999999</v>
      </c>
      <c r="S199">
        <v>27.178470000000001</v>
      </c>
      <c r="T199" s="47">
        <v>1.2990818686281309</v>
      </c>
      <c r="U199" s="47">
        <v>0.89120084885217243</v>
      </c>
      <c r="V199" s="47">
        <v>0.40788101977595842</v>
      </c>
      <c r="W199">
        <v>8128</v>
      </c>
      <c r="X199">
        <v>5576</v>
      </c>
      <c r="Y199">
        <v>2552</v>
      </c>
      <c r="Z199">
        <v>0.1582085</v>
      </c>
      <c r="AA199">
        <v>8.8949999999999996</v>
      </c>
      <c r="AB199">
        <v>6005.375</v>
      </c>
      <c r="AC199">
        <v>7289.6959999999999</v>
      </c>
      <c r="AD199">
        <v>19.03642</v>
      </c>
      <c r="AE199">
        <v>23.297429999999999</v>
      </c>
      <c r="AF199">
        <v>22.68619</v>
      </c>
      <c r="AG199">
        <v>15712.1</v>
      </c>
      <c r="AH199">
        <v>0.84809040000000002</v>
      </c>
      <c r="AI199">
        <v>30.962309999999999</v>
      </c>
      <c r="AJ199">
        <v>4.2862390000000001</v>
      </c>
      <c r="AK199">
        <v>47.877020000000002</v>
      </c>
      <c r="AL199">
        <v>37.398000000000003</v>
      </c>
      <c r="AM199">
        <v>38.652000000000001</v>
      </c>
      <c r="AN199">
        <v>20.906600000000001</v>
      </c>
      <c r="AO199">
        <v>1602</v>
      </c>
      <c r="AP199">
        <v>5.079078</v>
      </c>
      <c r="AQ199" s="2">
        <v>4.5960194152209803</v>
      </c>
      <c r="AR199">
        <v>4.8538050000000004</v>
      </c>
      <c r="AS199">
        <v>5.3949230000000004</v>
      </c>
      <c r="AT199">
        <v>35.869999999999997</v>
      </c>
      <c r="AY199">
        <v>93.15</v>
      </c>
      <c r="AZ199">
        <v>9.8514219999999995</v>
      </c>
      <c r="BA199">
        <v>2.9070499999999999</v>
      </c>
      <c r="BB199">
        <v>6.2476830000000003</v>
      </c>
      <c r="BC199">
        <v>33.700000000000003</v>
      </c>
      <c r="BD199">
        <v>30.9</v>
      </c>
      <c r="BE199">
        <v>36.4</v>
      </c>
      <c r="BF199">
        <v>32.151919999999997</v>
      </c>
      <c r="BG199">
        <v>10.4</v>
      </c>
      <c r="BH199">
        <v>11.1</v>
      </c>
    </row>
    <row r="200" spans="1:60" x14ac:dyDescent="0.25">
      <c r="A200" t="s">
        <v>255</v>
      </c>
      <c r="B200" s="1">
        <v>20743000</v>
      </c>
      <c r="C200">
        <v>3481</v>
      </c>
      <c r="H200">
        <v>25.26371</v>
      </c>
      <c r="I200">
        <v>297.67899999999997</v>
      </c>
      <c r="J200">
        <v>5.9503019999999998</v>
      </c>
      <c r="K200">
        <v>40.025509999999997</v>
      </c>
      <c r="M200">
        <v>4.8</v>
      </c>
      <c r="N200" s="39">
        <v>0.79</v>
      </c>
      <c r="P200">
        <v>0</v>
      </c>
      <c r="Q200">
        <v>18.809000000000001</v>
      </c>
      <c r="R200">
        <v>22.899360000000001</v>
      </c>
      <c r="S200">
        <v>21.74239</v>
      </c>
      <c r="T200" s="47">
        <v>0.68166165539460233</v>
      </c>
      <c r="U200" s="47" t="s">
        <v>545</v>
      </c>
      <c r="V200" s="47" t="s">
        <v>545</v>
      </c>
      <c r="W200">
        <v>3481</v>
      </c>
      <c r="AA200">
        <v>6.2190000000000003</v>
      </c>
      <c r="AB200">
        <v>361.59410000000003</v>
      </c>
      <c r="AG200">
        <v>999.80409999999995</v>
      </c>
      <c r="AH200">
        <v>0.63482879999999997</v>
      </c>
      <c r="AI200">
        <v>41.267099999999999</v>
      </c>
      <c r="AJ200">
        <v>10.41873</v>
      </c>
      <c r="AK200">
        <v>1.7920469999999999</v>
      </c>
      <c r="AL200">
        <v>6.8680000000000003</v>
      </c>
      <c r="AM200">
        <v>29.33</v>
      </c>
      <c r="AN200">
        <v>46.268000000000001</v>
      </c>
      <c r="AO200">
        <v>88</v>
      </c>
      <c r="AP200">
        <v>8.9433799999999994</v>
      </c>
      <c r="AQ200" s="2">
        <v>7.5458175488891204</v>
      </c>
      <c r="AR200">
        <v>8.1294160000000009</v>
      </c>
      <c r="AS200">
        <v>9.1327940000000005</v>
      </c>
      <c r="AT200">
        <v>29.91</v>
      </c>
      <c r="AW200">
        <v>105.0372</v>
      </c>
      <c r="AX200">
        <v>104.9607</v>
      </c>
      <c r="AY200">
        <v>84.93</v>
      </c>
      <c r="AZ200">
        <v>45.637520000000002</v>
      </c>
      <c r="BA200">
        <v>11.60693</v>
      </c>
      <c r="BB200">
        <v>28.104050000000001</v>
      </c>
      <c r="BC200">
        <v>16.5</v>
      </c>
      <c r="BD200">
        <v>2.6</v>
      </c>
      <c r="BE200">
        <v>30.2</v>
      </c>
      <c r="BG200">
        <v>9.9</v>
      </c>
      <c r="BH200">
        <v>10.5</v>
      </c>
    </row>
    <row r="201" spans="1:60" x14ac:dyDescent="0.25">
      <c r="A201" t="s">
        <v>256</v>
      </c>
      <c r="B201" s="1">
        <v>36233000</v>
      </c>
      <c r="C201">
        <v>2249</v>
      </c>
      <c r="H201">
        <v>22.666329999999999</v>
      </c>
      <c r="I201">
        <v>15.443</v>
      </c>
      <c r="J201">
        <v>30.998200000000001</v>
      </c>
      <c r="K201">
        <v>57.237789999999997</v>
      </c>
      <c r="M201">
        <v>7.18</v>
      </c>
      <c r="N201" s="39">
        <v>2.56</v>
      </c>
      <c r="P201">
        <v>0</v>
      </c>
      <c r="Q201">
        <v>34.517000000000003</v>
      </c>
      <c r="R201">
        <v>22.807079999999999</v>
      </c>
      <c r="S201">
        <v>22.0473</v>
      </c>
      <c r="T201" s="47" t="s">
        <v>545</v>
      </c>
      <c r="U201" s="47" t="s">
        <v>545</v>
      </c>
      <c r="V201" s="47" t="s">
        <v>545</v>
      </c>
      <c r="AA201">
        <v>11.005000000000001</v>
      </c>
      <c r="AB201">
        <v>75.260850000000005</v>
      </c>
      <c r="AG201">
        <v>417.666</v>
      </c>
      <c r="AH201">
        <v>0.35961019999999999</v>
      </c>
      <c r="AI201">
        <v>28.120339999999999</v>
      </c>
      <c r="AJ201">
        <v>12.194739999999999</v>
      </c>
      <c r="AK201">
        <v>1.292041</v>
      </c>
      <c r="AL201">
        <v>14.042999999999999</v>
      </c>
      <c r="AM201">
        <v>19.344999999999999</v>
      </c>
      <c r="AN201">
        <v>61.339199999999998</v>
      </c>
      <c r="AO201">
        <v>20</v>
      </c>
      <c r="AP201">
        <v>14.77337</v>
      </c>
      <c r="AQ201" s="2">
        <v>13.6932141195927</v>
      </c>
      <c r="AR201">
        <v>12.24094</v>
      </c>
      <c r="AS201">
        <v>10.693059999999999</v>
      </c>
      <c r="AT201">
        <v>28.43</v>
      </c>
      <c r="AY201">
        <v>57.53</v>
      </c>
      <c r="AZ201">
        <v>13.637269999999999</v>
      </c>
      <c r="BA201">
        <v>5.9421350000000004</v>
      </c>
      <c r="BB201">
        <v>9.7095559999999992</v>
      </c>
      <c r="BG201">
        <v>7.8</v>
      </c>
      <c r="BH201">
        <v>5.4</v>
      </c>
    </row>
    <row r="202" spans="1:60" x14ac:dyDescent="0.25">
      <c r="A202" t="s">
        <v>257</v>
      </c>
      <c r="B202" s="1">
        <v>449000</v>
      </c>
      <c r="C202">
        <v>7234</v>
      </c>
      <c r="I202">
        <v>3.0510000000000002</v>
      </c>
      <c r="J202">
        <v>10.55114</v>
      </c>
      <c r="K202">
        <v>0.46153850000000002</v>
      </c>
      <c r="M202">
        <v>2.5299999999999998</v>
      </c>
      <c r="N202" s="39">
        <v>6.09</v>
      </c>
      <c r="P202">
        <v>0</v>
      </c>
      <c r="Q202">
        <v>21.04</v>
      </c>
      <c r="R202">
        <v>27.343520000000002</v>
      </c>
      <c r="S202">
        <v>25.125240000000002</v>
      </c>
      <c r="T202" s="47">
        <v>36.712129032415319</v>
      </c>
      <c r="U202" s="47">
        <v>17.199953179347769</v>
      </c>
      <c r="V202" s="47">
        <v>19.512175853067546</v>
      </c>
      <c r="W202">
        <v>4922</v>
      </c>
      <c r="X202">
        <v>2306</v>
      </c>
      <c r="Y202">
        <v>2616</v>
      </c>
      <c r="AA202">
        <v>7.5270000000000001</v>
      </c>
      <c r="AG202">
        <v>2359.384</v>
      </c>
      <c r="AH202">
        <v>0.63630010000000004</v>
      </c>
      <c r="AI202">
        <v>45.156599999999997</v>
      </c>
      <c r="AJ202">
        <v>15.501659999999999</v>
      </c>
      <c r="AK202">
        <v>6.4030860000000001</v>
      </c>
      <c r="AL202">
        <v>5.6050000000000004</v>
      </c>
      <c r="AM202">
        <v>26.143000000000001</v>
      </c>
      <c r="AN202">
        <v>30.9465</v>
      </c>
      <c r="AO202">
        <v>153</v>
      </c>
      <c r="AP202">
        <v>10.42084</v>
      </c>
      <c r="AQ202" s="2">
        <v>10.420841683366699</v>
      </c>
      <c r="AR202">
        <v>9.0180360000000004</v>
      </c>
      <c r="AS202">
        <v>9.4188379999999992</v>
      </c>
      <c r="AT202">
        <v>94.72</v>
      </c>
      <c r="AW202">
        <v>91.397599999999997</v>
      </c>
      <c r="AX202">
        <v>76.634680000000003</v>
      </c>
      <c r="AY202">
        <v>150.69</v>
      </c>
      <c r="AZ202">
        <v>32.647080000000003</v>
      </c>
      <c r="BA202">
        <v>9.5368759999999995</v>
      </c>
      <c r="BB202">
        <v>20.747430000000001</v>
      </c>
      <c r="BG202">
        <v>8.4</v>
      </c>
      <c r="BH202">
        <v>8.4</v>
      </c>
    </row>
    <row r="203" spans="1:60" x14ac:dyDescent="0.25">
      <c r="A203" t="s">
        <v>258</v>
      </c>
      <c r="B203" s="1">
        <v>1032000</v>
      </c>
      <c r="C203">
        <v>4384</v>
      </c>
      <c r="H203">
        <v>25.95965</v>
      </c>
      <c r="I203">
        <v>64.754999999999995</v>
      </c>
      <c r="J203">
        <v>25.77064</v>
      </c>
      <c r="K203">
        <v>71.162790000000001</v>
      </c>
      <c r="M203">
        <v>1.77</v>
      </c>
      <c r="N203" s="39">
        <v>5.7</v>
      </c>
      <c r="P203">
        <v>0</v>
      </c>
      <c r="Q203">
        <v>31.905000000000001</v>
      </c>
      <c r="R203">
        <v>28.099519999999998</v>
      </c>
      <c r="S203">
        <v>22.817499999999999</v>
      </c>
      <c r="T203" s="47">
        <v>117.16975333322303</v>
      </c>
      <c r="U203" s="47">
        <v>55.836707060186022</v>
      </c>
      <c r="V203" s="47">
        <v>61.333046273037006</v>
      </c>
      <c r="W203">
        <v>50715</v>
      </c>
      <c r="X203">
        <v>24168</v>
      </c>
      <c r="Y203">
        <v>26547</v>
      </c>
      <c r="AA203">
        <v>15.428000000000001</v>
      </c>
      <c r="AD203">
        <v>14.83967</v>
      </c>
      <c r="AE203">
        <v>41.933230000000002</v>
      </c>
      <c r="AF203">
        <v>295.14609999999999</v>
      </c>
      <c r="AG203">
        <v>1663.01</v>
      </c>
      <c r="AH203">
        <v>0.47396149999999998</v>
      </c>
      <c r="AI203">
        <v>91.190899999999999</v>
      </c>
      <c r="AJ203">
        <v>2.5679370000000001</v>
      </c>
      <c r="AK203">
        <v>4.0148450000000002</v>
      </c>
      <c r="AL203">
        <v>-26.545000000000002</v>
      </c>
      <c r="AM203">
        <v>18.094999999999999</v>
      </c>
      <c r="AN203">
        <v>14.9703</v>
      </c>
      <c r="AO203">
        <v>231</v>
      </c>
      <c r="AP203">
        <v>14.069459999999999</v>
      </c>
      <c r="AQ203" s="2">
        <v>13.8023152270703</v>
      </c>
      <c r="AR203">
        <v>14.069459999999999</v>
      </c>
      <c r="AS203">
        <v>13.08994</v>
      </c>
      <c r="AT203">
        <v>31.45</v>
      </c>
      <c r="AW203">
        <v>68.400670000000005</v>
      </c>
      <c r="AX203">
        <v>62.556849999999997</v>
      </c>
      <c r="AY203">
        <v>136.99</v>
      </c>
      <c r="AZ203">
        <v>15.46561</v>
      </c>
      <c r="BA203">
        <v>10.95679</v>
      </c>
      <c r="BB203">
        <v>12.87222</v>
      </c>
      <c r="BC203">
        <v>8.9</v>
      </c>
      <c r="BD203">
        <v>3.2</v>
      </c>
      <c r="BE203">
        <v>14.6</v>
      </c>
      <c r="BG203">
        <v>8.9</v>
      </c>
      <c r="BH203">
        <v>8.8000000000000007</v>
      </c>
    </row>
    <row r="204" spans="1:60" x14ac:dyDescent="0.25">
      <c r="A204" t="s">
        <v>259</v>
      </c>
      <c r="B204" s="1">
        <v>9041000</v>
      </c>
      <c r="C204">
        <v>31995</v>
      </c>
      <c r="D204">
        <v>7.8</v>
      </c>
      <c r="E204">
        <v>6.3</v>
      </c>
      <c r="F204">
        <v>21.4</v>
      </c>
      <c r="G204">
        <v>7.6</v>
      </c>
      <c r="H204">
        <v>32.404980000000002</v>
      </c>
      <c r="I204">
        <v>20.149000000000001</v>
      </c>
      <c r="J204">
        <v>0.89648280000000002</v>
      </c>
      <c r="K204">
        <v>7.8374030000000001</v>
      </c>
      <c r="L204">
        <v>0.94</v>
      </c>
      <c r="N204" s="39">
        <v>10.1</v>
      </c>
      <c r="O204">
        <v>67.75</v>
      </c>
      <c r="P204">
        <v>0.99980290000000005</v>
      </c>
      <c r="Q204">
        <v>10.837999999999999</v>
      </c>
      <c r="R204">
        <v>25.064170000000001</v>
      </c>
      <c r="S204">
        <v>26.125499999999999</v>
      </c>
      <c r="T204" s="47">
        <v>19.203451982513201</v>
      </c>
      <c r="U204" s="47">
        <v>9.7565258905429229</v>
      </c>
      <c r="V204" s="47">
        <v>9.4469260919702762</v>
      </c>
      <c r="W204">
        <v>30207</v>
      </c>
      <c r="X204">
        <v>15347</v>
      </c>
      <c r="Y204">
        <v>14860</v>
      </c>
      <c r="Z204">
        <v>0.13785030000000001</v>
      </c>
      <c r="AA204">
        <v>10.39</v>
      </c>
      <c r="AB204">
        <v>14521.75</v>
      </c>
      <c r="AC204">
        <v>17597.98</v>
      </c>
      <c r="AD204">
        <v>24.76219</v>
      </c>
      <c r="AE204">
        <v>32.2881</v>
      </c>
      <c r="AF204">
        <v>40.05836</v>
      </c>
      <c r="AG204">
        <v>31271.1</v>
      </c>
      <c r="AH204">
        <v>0.88299689999999997</v>
      </c>
      <c r="AI204">
        <v>40.607250000000001</v>
      </c>
      <c r="AJ204">
        <v>0.8856212</v>
      </c>
      <c r="AK204">
        <v>84.827870000000004</v>
      </c>
      <c r="AL204">
        <v>59.277999999999999</v>
      </c>
      <c r="AM204">
        <v>40.103000000000002</v>
      </c>
      <c r="AN204">
        <v>16.195499999999999</v>
      </c>
      <c r="AO204">
        <v>2460</v>
      </c>
      <c r="AP204">
        <v>5.4170350000000003</v>
      </c>
      <c r="AQ204" s="2">
        <v>5.2184466019417499</v>
      </c>
      <c r="AR204">
        <v>6.7630189999999999</v>
      </c>
      <c r="AS204">
        <v>6.5202999999999998</v>
      </c>
      <c r="AT204">
        <v>66.88</v>
      </c>
      <c r="AW204">
        <v>99.968760000000003</v>
      </c>
      <c r="AX204">
        <v>100.5531</v>
      </c>
      <c r="AY204">
        <v>128.77000000000001</v>
      </c>
      <c r="AZ204">
        <v>15.61782</v>
      </c>
      <c r="BA204">
        <v>5.8738640000000002</v>
      </c>
      <c r="BB204">
        <v>10.68662</v>
      </c>
      <c r="BC204">
        <v>22</v>
      </c>
      <c r="BD204">
        <v>24.5</v>
      </c>
      <c r="BE204">
        <v>19.600000000000001</v>
      </c>
      <c r="BF204">
        <v>30.9025</v>
      </c>
      <c r="BG204">
        <v>13.2</v>
      </c>
      <c r="BH204">
        <v>13.6</v>
      </c>
    </row>
    <row r="205" spans="1:60" x14ac:dyDescent="0.25">
      <c r="A205" t="s">
        <v>260</v>
      </c>
      <c r="B205" s="1">
        <v>7252000</v>
      </c>
      <c r="C205">
        <v>35520</v>
      </c>
      <c r="D205">
        <v>4.4000000000000004</v>
      </c>
      <c r="E205">
        <v>4.7</v>
      </c>
      <c r="F205">
        <v>9.3000000000000007</v>
      </c>
      <c r="G205">
        <v>5.0999999999999996</v>
      </c>
      <c r="H205">
        <v>29.115189999999998</v>
      </c>
      <c r="I205">
        <v>180.239</v>
      </c>
      <c r="J205">
        <v>0.98673739999999999</v>
      </c>
      <c r="K205">
        <v>38.1</v>
      </c>
      <c r="L205">
        <v>0.44</v>
      </c>
      <c r="N205" s="39">
        <v>11.06</v>
      </c>
      <c r="O205">
        <v>67</v>
      </c>
      <c r="P205">
        <v>1.068181</v>
      </c>
      <c r="Q205">
        <v>9.9480000000000004</v>
      </c>
      <c r="R205">
        <v>24.05048</v>
      </c>
      <c r="S205">
        <v>26.0288</v>
      </c>
      <c r="T205" s="47">
        <v>8.8518276904215174</v>
      </c>
      <c r="U205" s="47">
        <v>3.5335476781781199</v>
      </c>
      <c r="V205" s="47">
        <v>5.3182800122433989</v>
      </c>
      <c r="W205">
        <v>10351</v>
      </c>
      <c r="X205">
        <v>4132</v>
      </c>
      <c r="Y205">
        <v>6219</v>
      </c>
      <c r="Z205">
        <v>1.392001</v>
      </c>
      <c r="AA205">
        <v>8.3949999999999996</v>
      </c>
      <c r="AB205">
        <v>7656.2280000000001</v>
      </c>
      <c r="AC205">
        <v>7980.9120000000003</v>
      </c>
      <c r="AD205">
        <v>24.048079999999999</v>
      </c>
      <c r="AE205">
        <v>27.828279999999999</v>
      </c>
      <c r="AF205">
        <v>55.205260000000003</v>
      </c>
      <c r="AG205">
        <v>35860.089999999997</v>
      </c>
      <c r="AH205">
        <v>0.86956789999999995</v>
      </c>
      <c r="AI205">
        <v>42.275620000000004</v>
      </c>
      <c r="AJ205">
        <v>0.1081839</v>
      </c>
      <c r="AK205">
        <v>69.891620000000003</v>
      </c>
      <c r="AL205">
        <v>47.408000000000001</v>
      </c>
      <c r="AM205">
        <v>40.348999999999997</v>
      </c>
      <c r="AN205">
        <v>30.511800000000001</v>
      </c>
      <c r="AO205">
        <v>2425</v>
      </c>
      <c r="AP205">
        <v>4.8911579999999999</v>
      </c>
      <c r="AQ205" s="2">
        <v>5.3614619725880104</v>
      </c>
      <c r="AR205">
        <v>5.872077</v>
      </c>
      <c r="AS205">
        <v>5.872077</v>
      </c>
      <c r="AT205">
        <v>30.87</v>
      </c>
      <c r="AW205">
        <v>97.999200000000002</v>
      </c>
      <c r="AX205">
        <v>95.274720000000002</v>
      </c>
      <c r="AY205">
        <v>164.38</v>
      </c>
      <c r="AZ205">
        <v>18.738</v>
      </c>
      <c r="BA205">
        <v>7.9448550000000004</v>
      </c>
      <c r="BB205">
        <v>13.094760000000001</v>
      </c>
      <c r="BC205">
        <v>26.5</v>
      </c>
      <c r="BD205">
        <v>22.2</v>
      </c>
      <c r="BE205">
        <v>30.7</v>
      </c>
      <c r="BF205">
        <v>32.103850000000001</v>
      </c>
      <c r="BG205">
        <v>13.4</v>
      </c>
      <c r="BH205">
        <v>12.8</v>
      </c>
    </row>
    <row r="206" spans="1:60" x14ac:dyDescent="0.25">
      <c r="A206" t="s">
        <v>261</v>
      </c>
      <c r="B206" s="1">
        <v>19043000</v>
      </c>
      <c r="C206">
        <v>4059</v>
      </c>
      <c r="I206">
        <v>103.259</v>
      </c>
      <c r="J206">
        <v>3.0689199999999999</v>
      </c>
      <c r="K206">
        <v>75.328209999999999</v>
      </c>
      <c r="M206">
        <v>0.28000000000000003</v>
      </c>
      <c r="N206" s="39">
        <v>1.43</v>
      </c>
      <c r="P206">
        <v>0</v>
      </c>
      <c r="Q206">
        <v>29.515000000000001</v>
      </c>
      <c r="R206">
        <v>28.593450000000001</v>
      </c>
      <c r="S206">
        <v>26.676490000000001</v>
      </c>
      <c r="T206" s="47">
        <v>3.3461792018177072</v>
      </c>
      <c r="U206" s="47" t="s">
        <v>545</v>
      </c>
      <c r="V206" s="47" t="s">
        <v>545</v>
      </c>
      <c r="W206">
        <v>23501</v>
      </c>
      <c r="AA206">
        <v>3.5760000000000001</v>
      </c>
      <c r="AB206">
        <v>1229.085</v>
      </c>
      <c r="AG206">
        <v>1330.3209999999999</v>
      </c>
      <c r="AH206">
        <v>0.57639019999999996</v>
      </c>
      <c r="AI206">
        <v>41.624659999999999</v>
      </c>
      <c r="AJ206">
        <v>11.966430000000001</v>
      </c>
      <c r="AK206">
        <v>5.6481060000000003</v>
      </c>
      <c r="AL206">
        <v>33.457999999999998</v>
      </c>
      <c r="AM206">
        <v>20.565999999999999</v>
      </c>
      <c r="AN206">
        <v>49.5</v>
      </c>
      <c r="AO206">
        <v>56</v>
      </c>
      <c r="AP206">
        <v>13.529629999999999</v>
      </c>
      <c r="AQ206" s="2">
        <v>11.913602845039501</v>
      </c>
      <c r="AR206">
        <v>11.43769</v>
      </c>
      <c r="AS206">
        <v>11.85084</v>
      </c>
      <c r="AT206">
        <v>2.5099999999999998</v>
      </c>
      <c r="AW206">
        <v>106.4418</v>
      </c>
      <c r="AX206">
        <v>109.2021</v>
      </c>
      <c r="AY206">
        <v>117.81</v>
      </c>
      <c r="AZ206">
        <v>0.59756549999999997</v>
      </c>
      <c r="BA206">
        <v>0.44693339999999998</v>
      </c>
      <c r="BB206">
        <v>0.52352759999999998</v>
      </c>
      <c r="BE206">
        <v>44</v>
      </c>
      <c r="BG206">
        <v>8.9</v>
      </c>
      <c r="BH206">
        <v>7.1</v>
      </c>
    </row>
    <row r="207" spans="1:60" x14ac:dyDescent="0.25">
      <c r="A207" t="s">
        <v>262</v>
      </c>
      <c r="B207" s="1">
        <v>22894384</v>
      </c>
      <c r="C207">
        <v>26069</v>
      </c>
      <c r="H207">
        <v>27.8</v>
      </c>
      <c r="O207">
        <v>71.166659999999993</v>
      </c>
      <c r="P207">
        <v>0.30575180000000002</v>
      </c>
      <c r="R207">
        <v>23.049800000000001</v>
      </c>
      <c r="S207">
        <v>24.262910000000002</v>
      </c>
      <c r="T207" s="47" t="s">
        <v>545</v>
      </c>
      <c r="U207" s="47" t="s">
        <v>545</v>
      </c>
      <c r="V207" s="47" t="s">
        <v>545</v>
      </c>
      <c r="AB207">
        <v>8687.4490000000005</v>
      </c>
      <c r="AC207">
        <v>9930.6859999999997</v>
      </c>
      <c r="AL207">
        <v>23.644850000000002</v>
      </c>
      <c r="BG207">
        <v>13</v>
      </c>
      <c r="BH207">
        <v>13.1</v>
      </c>
    </row>
    <row r="208" spans="1:60" x14ac:dyDescent="0.25">
      <c r="A208" t="s">
        <v>263</v>
      </c>
      <c r="B208" s="1">
        <v>6507000</v>
      </c>
      <c r="C208">
        <v>1413</v>
      </c>
      <c r="H208">
        <v>20.91414</v>
      </c>
      <c r="I208">
        <v>45.670999999999999</v>
      </c>
      <c r="J208">
        <v>3.6032899999999999</v>
      </c>
      <c r="K208">
        <v>33.380969999999998</v>
      </c>
      <c r="M208">
        <v>11.23</v>
      </c>
      <c r="N208" s="39">
        <v>3.39</v>
      </c>
      <c r="P208">
        <v>0</v>
      </c>
      <c r="Q208">
        <v>29.405999999999999</v>
      </c>
      <c r="R208">
        <v>23.59769</v>
      </c>
      <c r="S208">
        <v>23.50825</v>
      </c>
      <c r="T208" s="47">
        <v>6.4858955245907897</v>
      </c>
      <c r="U208" s="47">
        <v>5.5189910443196419</v>
      </c>
      <c r="V208" s="47">
        <v>0.96690448027114773</v>
      </c>
      <c r="W208">
        <v>16649</v>
      </c>
      <c r="X208">
        <v>14167</v>
      </c>
      <c r="Y208">
        <v>2482</v>
      </c>
      <c r="AA208">
        <v>7.133</v>
      </c>
      <c r="AB208">
        <v>2025.63</v>
      </c>
      <c r="AF208">
        <v>14.030390000000001</v>
      </c>
      <c r="AG208">
        <v>215.89709999999999</v>
      </c>
      <c r="AH208">
        <v>0.55037119999999995</v>
      </c>
      <c r="AI208">
        <v>52.801859999999998</v>
      </c>
      <c r="AJ208">
        <v>5.7634670000000003</v>
      </c>
      <c r="AK208">
        <v>0.29869000000000001</v>
      </c>
      <c r="AL208">
        <v>37.805999999999997</v>
      </c>
      <c r="AM208">
        <v>19.155999999999999</v>
      </c>
      <c r="AN208">
        <v>74.575199999999995</v>
      </c>
      <c r="AO208">
        <v>15</v>
      </c>
      <c r="AP208">
        <v>13.15991</v>
      </c>
      <c r="AQ208" s="2">
        <v>13.0833970925784</v>
      </c>
      <c r="AR208">
        <v>13.205819999999999</v>
      </c>
      <c r="AS208">
        <v>12.700839999999999</v>
      </c>
      <c r="AT208">
        <v>2.92</v>
      </c>
      <c r="AY208">
        <v>41.1</v>
      </c>
      <c r="AZ208">
        <v>3.2571210000000002</v>
      </c>
      <c r="BA208">
        <v>2.1073539999999999</v>
      </c>
      <c r="BB208">
        <v>2.648981</v>
      </c>
      <c r="BG208">
        <v>12.2</v>
      </c>
      <c r="BH208">
        <v>11.8</v>
      </c>
    </row>
    <row r="209" spans="1:60" x14ac:dyDescent="0.25">
      <c r="A209" t="s">
        <v>264</v>
      </c>
      <c r="B209" s="1">
        <v>38329000</v>
      </c>
      <c r="C209">
        <v>1018</v>
      </c>
      <c r="H209">
        <v>19.969259999999998</v>
      </c>
      <c r="I209">
        <v>41.274000000000001</v>
      </c>
      <c r="J209">
        <v>33.265189999999997</v>
      </c>
      <c r="K209">
        <v>39.230080000000001</v>
      </c>
      <c r="M209">
        <v>10.63</v>
      </c>
      <c r="N209" s="39">
        <v>6.75</v>
      </c>
      <c r="P209">
        <v>0</v>
      </c>
      <c r="Q209">
        <v>41.823999999999998</v>
      </c>
      <c r="R209">
        <v>22.795439999999999</v>
      </c>
      <c r="S209">
        <v>22.195789999999999</v>
      </c>
      <c r="T209" s="47">
        <v>38.000893134758847</v>
      </c>
      <c r="U209" s="47">
        <v>20.606225256905859</v>
      </c>
      <c r="V209" s="47">
        <v>17.394667877852985</v>
      </c>
      <c r="W209">
        <v>649370</v>
      </c>
      <c r="X209">
        <v>352125</v>
      </c>
      <c r="Y209">
        <v>297245</v>
      </c>
      <c r="AA209">
        <v>13.27</v>
      </c>
      <c r="AB209">
        <v>70.838369999999998</v>
      </c>
      <c r="AG209">
        <v>377.7124</v>
      </c>
      <c r="AH209">
        <v>0.36957790000000001</v>
      </c>
      <c r="AI209">
        <v>29.731030000000001</v>
      </c>
      <c r="AJ209">
        <v>6.4261999999999997</v>
      </c>
      <c r="AK209">
        <v>4.3</v>
      </c>
      <c r="AL209">
        <v>-2.1539999999999999</v>
      </c>
      <c r="AM209">
        <v>17.486000000000001</v>
      </c>
      <c r="AN209">
        <v>35.945399999999999</v>
      </c>
      <c r="AO209">
        <v>23</v>
      </c>
      <c r="AP209">
        <v>17.673300000000001</v>
      </c>
      <c r="AQ209" s="2">
        <v>14.4483182936833</v>
      </c>
      <c r="AR209">
        <v>12.461550000000001</v>
      </c>
      <c r="AS209">
        <v>10.89776</v>
      </c>
      <c r="AT209">
        <v>39.9</v>
      </c>
      <c r="AW209">
        <v>54.196950000000001</v>
      </c>
      <c r="AX209">
        <v>56.480879999999999</v>
      </c>
      <c r="AY209">
        <v>19.18</v>
      </c>
      <c r="AZ209">
        <v>17.503080000000001</v>
      </c>
      <c r="BA209">
        <v>7.7506019999999998</v>
      </c>
      <c r="BB209">
        <v>12.41118</v>
      </c>
      <c r="BC209">
        <v>14.6</v>
      </c>
      <c r="BD209">
        <v>4.3</v>
      </c>
      <c r="BE209">
        <v>24.8</v>
      </c>
      <c r="BG209">
        <v>6.7</v>
      </c>
      <c r="BH209">
        <v>6</v>
      </c>
    </row>
    <row r="210" spans="1:60" x14ac:dyDescent="0.25">
      <c r="A210" t="s">
        <v>265</v>
      </c>
      <c r="B210" s="1">
        <v>64233000</v>
      </c>
      <c r="C210">
        <v>6869</v>
      </c>
      <c r="H210">
        <v>24.056100000000001</v>
      </c>
      <c r="I210">
        <v>128.52000000000001</v>
      </c>
      <c r="J210">
        <v>7.4643930000000003</v>
      </c>
      <c r="K210">
        <v>38.364420000000003</v>
      </c>
      <c r="N210" s="39">
        <v>7.08</v>
      </c>
      <c r="O210">
        <v>66</v>
      </c>
      <c r="P210">
        <v>4.6739500000000003E-2</v>
      </c>
      <c r="Q210">
        <v>15.279</v>
      </c>
      <c r="R210">
        <v>24.178129999999999</v>
      </c>
      <c r="S210">
        <v>22.78312</v>
      </c>
      <c r="T210" s="47" t="s">
        <v>545</v>
      </c>
      <c r="U210" s="47" t="s">
        <v>545</v>
      </c>
      <c r="V210" s="47" t="s">
        <v>545</v>
      </c>
      <c r="AA210">
        <v>8.4589999999999996</v>
      </c>
      <c r="AB210">
        <v>1889.069</v>
      </c>
      <c r="AC210">
        <v>2059.6080000000002</v>
      </c>
      <c r="AF210">
        <v>25.923110000000001</v>
      </c>
      <c r="AG210">
        <v>2359.645</v>
      </c>
      <c r="AH210">
        <v>0.63076239999999995</v>
      </c>
      <c r="AI210">
        <v>74.686999999999998</v>
      </c>
      <c r="AJ210">
        <v>4.4870780000000003</v>
      </c>
      <c r="AK210">
        <v>15.026</v>
      </c>
      <c r="AL210">
        <v>13.77</v>
      </c>
      <c r="AM210">
        <v>31.472999999999999</v>
      </c>
      <c r="AN210">
        <v>27.6526</v>
      </c>
      <c r="AO210">
        <v>207</v>
      </c>
      <c r="AP210">
        <v>7.3422599999999996</v>
      </c>
      <c r="AQ210" s="2">
        <v>7.5075439367977301</v>
      </c>
      <c r="AR210">
        <v>8.0883129999999994</v>
      </c>
      <c r="AS210">
        <v>8.1080269999999999</v>
      </c>
      <c r="AT210">
        <v>28.42</v>
      </c>
      <c r="AY210">
        <v>87.67</v>
      </c>
      <c r="AZ210">
        <v>14.74799</v>
      </c>
      <c r="BA210">
        <v>5.488035</v>
      </c>
      <c r="BB210">
        <v>9.8474599999999999</v>
      </c>
      <c r="BC210">
        <v>21.7</v>
      </c>
      <c r="BD210">
        <v>3.4</v>
      </c>
      <c r="BE210">
        <v>39.799999999999997</v>
      </c>
      <c r="BG210">
        <v>8.4</v>
      </c>
      <c r="BH210">
        <v>8.1999999999999993</v>
      </c>
    </row>
    <row r="211" spans="1:60" x14ac:dyDescent="0.25">
      <c r="A211" t="s">
        <v>266</v>
      </c>
      <c r="B211" s="1">
        <v>947000</v>
      </c>
      <c r="C211">
        <v>2203</v>
      </c>
      <c r="I211">
        <v>66.667000000000002</v>
      </c>
      <c r="J211">
        <v>16.251460000000002</v>
      </c>
      <c r="K211">
        <v>25.89106</v>
      </c>
      <c r="M211">
        <v>26.82</v>
      </c>
      <c r="N211" s="39">
        <v>0.86</v>
      </c>
      <c r="P211">
        <v>0</v>
      </c>
      <c r="Q211">
        <v>40.020000000000003</v>
      </c>
      <c r="R211">
        <v>21.381080000000001</v>
      </c>
      <c r="S211">
        <v>20.57762</v>
      </c>
      <c r="T211" s="47">
        <v>138.40434405329543</v>
      </c>
      <c r="U211" s="47">
        <v>70.79238452235947</v>
      </c>
      <c r="V211" s="47">
        <v>67.611959530935962</v>
      </c>
      <c r="W211">
        <v>60707</v>
      </c>
      <c r="X211">
        <v>31051</v>
      </c>
      <c r="Y211">
        <v>29656</v>
      </c>
      <c r="AA211">
        <v>10.07</v>
      </c>
      <c r="AG211">
        <v>310.87709999999998</v>
      </c>
      <c r="AH211">
        <v>0.4282686</v>
      </c>
      <c r="AJ211">
        <v>1.025623</v>
      </c>
      <c r="AK211">
        <v>9.9031800000000003E-2</v>
      </c>
      <c r="AL211">
        <v>-8.8333329999999997</v>
      </c>
      <c r="AM211">
        <v>16.731000000000002</v>
      </c>
      <c r="AN211">
        <v>4.9847999999999999</v>
      </c>
      <c r="AO211">
        <v>126</v>
      </c>
      <c r="AP211">
        <v>16.75076</v>
      </c>
      <c r="AQ211" s="2">
        <v>16.2462159434914</v>
      </c>
      <c r="AR211">
        <v>13.319879999999999</v>
      </c>
      <c r="AS211">
        <v>10.998989999999999</v>
      </c>
      <c r="AT211">
        <v>53.67</v>
      </c>
      <c r="AY211">
        <v>16.440000000000001</v>
      </c>
      <c r="AZ211">
        <v>12.345789999999999</v>
      </c>
      <c r="BA211">
        <v>6.9607609999999998</v>
      </c>
      <c r="BB211">
        <v>9.6331150000000001</v>
      </c>
      <c r="BG211">
        <v>5.6</v>
      </c>
      <c r="BH211">
        <v>4.2</v>
      </c>
    </row>
    <row r="212" spans="1:60" x14ac:dyDescent="0.25">
      <c r="A212" t="s">
        <v>267</v>
      </c>
      <c r="B212" s="1">
        <v>6145000</v>
      </c>
      <c r="C212">
        <v>888</v>
      </c>
      <c r="H212">
        <v>21.349049999999998</v>
      </c>
      <c r="I212">
        <v>105.52200000000001</v>
      </c>
      <c r="J212">
        <v>16.713640000000002</v>
      </c>
      <c r="K212">
        <v>63.338850000000001</v>
      </c>
      <c r="M212">
        <v>3.88</v>
      </c>
      <c r="N212" s="39">
        <v>1.99</v>
      </c>
      <c r="P212">
        <v>0</v>
      </c>
      <c r="Q212">
        <v>35.844000000000001</v>
      </c>
      <c r="R212">
        <v>22.40456</v>
      </c>
      <c r="S212">
        <v>21.680289999999999</v>
      </c>
      <c r="T212" s="47">
        <v>24.825698378229919</v>
      </c>
      <c r="U212" s="47" t="s">
        <v>545</v>
      </c>
      <c r="V212" s="47" t="s">
        <v>545</v>
      </c>
      <c r="W212">
        <v>63002</v>
      </c>
      <c r="AA212">
        <v>9.218</v>
      </c>
      <c r="AB212">
        <v>113.3539</v>
      </c>
      <c r="AD212">
        <v>7.7229799999999997</v>
      </c>
      <c r="AG212">
        <v>273.42759999999998</v>
      </c>
      <c r="AH212">
        <v>0.41409750000000001</v>
      </c>
      <c r="AI212">
        <v>57.023699999999998</v>
      </c>
      <c r="AJ212">
        <v>1.2730060000000001</v>
      </c>
      <c r="AK212">
        <v>4</v>
      </c>
      <c r="AL212">
        <v>6.194</v>
      </c>
      <c r="AM212">
        <v>18.937000000000001</v>
      </c>
      <c r="AN212">
        <v>63.101500000000001</v>
      </c>
      <c r="AO212">
        <v>17</v>
      </c>
      <c r="AP212">
        <v>15.25113</v>
      </c>
      <c r="AQ212" s="2">
        <v>13.699315868513301</v>
      </c>
      <c r="AR212">
        <v>12.34774</v>
      </c>
      <c r="AS212">
        <v>11.06291</v>
      </c>
      <c r="AT212">
        <v>7.1</v>
      </c>
      <c r="AW212">
        <v>62.989910000000002</v>
      </c>
      <c r="AX212">
        <v>88.26728</v>
      </c>
      <c r="AY212">
        <v>16.440000000000001</v>
      </c>
      <c r="AZ212">
        <v>8.4921290000000003</v>
      </c>
      <c r="BA212">
        <v>4.5146220000000001</v>
      </c>
      <c r="BB212">
        <v>6.3698880000000004</v>
      </c>
      <c r="BG212">
        <v>6.4</v>
      </c>
      <c r="BH212">
        <v>3.5</v>
      </c>
    </row>
    <row r="213" spans="1:60" x14ac:dyDescent="0.25">
      <c r="A213" t="s">
        <v>268</v>
      </c>
      <c r="B213" s="1">
        <v>1000</v>
      </c>
      <c r="C213">
        <v>889.43280000000004</v>
      </c>
      <c r="I213">
        <v>101.083</v>
      </c>
      <c r="P213">
        <v>0</v>
      </c>
      <c r="T213" s="47" t="s">
        <v>545</v>
      </c>
      <c r="U213" s="47" t="s">
        <v>545</v>
      </c>
      <c r="V213" s="47" t="s">
        <v>545</v>
      </c>
      <c r="AL213">
        <v>-9</v>
      </c>
    </row>
    <row r="214" spans="1:60" x14ac:dyDescent="0.25">
      <c r="A214" t="s">
        <v>269</v>
      </c>
      <c r="B214" s="1">
        <v>102000</v>
      </c>
      <c r="C214">
        <v>5135</v>
      </c>
      <c r="H214">
        <v>25.502420000000001</v>
      </c>
      <c r="I214">
        <v>156.73699999999999</v>
      </c>
      <c r="J214">
        <v>0.61610810000000005</v>
      </c>
      <c r="K214">
        <v>41.666670000000003</v>
      </c>
      <c r="M214">
        <v>14.43</v>
      </c>
      <c r="N214" s="39">
        <v>3.78</v>
      </c>
      <c r="P214">
        <v>0</v>
      </c>
      <c r="Q214">
        <v>28.585000000000001</v>
      </c>
      <c r="R214">
        <v>33.577219999999997</v>
      </c>
      <c r="S214">
        <v>30.54701</v>
      </c>
      <c r="T214" s="47">
        <v>4</v>
      </c>
      <c r="U214" s="47" t="s">
        <v>545</v>
      </c>
      <c r="V214" s="47" t="s">
        <v>545</v>
      </c>
      <c r="W214">
        <v>153</v>
      </c>
      <c r="AA214">
        <v>6.1219999999999999</v>
      </c>
      <c r="AG214">
        <v>2062.1979999999999</v>
      </c>
      <c r="AH214">
        <v>0.66327389999999997</v>
      </c>
      <c r="AI214">
        <v>57.924309999999998</v>
      </c>
      <c r="AJ214">
        <v>8.03721</v>
      </c>
      <c r="AK214">
        <v>4.9077830000000002</v>
      </c>
      <c r="AL214">
        <v>-21.172999999999998</v>
      </c>
      <c r="AM214">
        <v>21.181999999999999</v>
      </c>
      <c r="AN214">
        <v>19.892399999999999</v>
      </c>
      <c r="AO214">
        <v>192</v>
      </c>
      <c r="AP214">
        <v>13.461539999999999</v>
      </c>
      <c r="AQ214" s="2">
        <v>12.5</v>
      </c>
      <c r="AR214">
        <v>11.538460000000001</v>
      </c>
      <c r="AS214">
        <v>9.6153849999999998</v>
      </c>
      <c r="AT214">
        <v>5.56</v>
      </c>
      <c r="AW214">
        <v>109.08329999999999</v>
      </c>
      <c r="AX214">
        <v>109.1264</v>
      </c>
      <c r="AZ214">
        <v>3.8465180000000001</v>
      </c>
      <c r="BA214">
        <v>5.0622239999999996</v>
      </c>
      <c r="BB214">
        <v>4.5278520000000002</v>
      </c>
      <c r="BC214">
        <v>39</v>
      </c>
      <c r="BD214">
        <v>15.8</v>
      </c>
      <c r="BE214">
        <v>61.8</v>
      </c>
      <c r="BG214">
        <v>11.9</v>
      </c>
      <c r="BH214">
        <v>12.2</v>
      </c>
    </row>
    <row r="215" spans="1:60" x14ac:dyDescent="0.25">
      <c r="A215" t="s">
        <v>270</v>
      </c>
      <c r="B215" s="1">
        <v>1305000</v>
      </c>
      <c r="C215">
        <v>15352</v>
      </c>
      <c r="H215">
        <v>26.780609999999999</v>
      </c>
      <c r="I215">
        <v>256.97899999999998</v>
      </c>
      <c r="J215">
        <v>12.904439999999999</v>
      </c>
      <c r="K215">
        <v>10.52632</v>
      </c>
      <c r="N215" s="39">
        <v>6.28</v>
      </c>
      <c r="P215">
        <v>0</v>
      </c>
      <c r="Q215">
        <v>14.494999999999999</v>
      </c>
      <c r="R215">
        <v>27.91131</v>
      </c>
      <c r="S215">
        <v>26.02441</v>
      </c>
      <c r="T215" s="47">
        <v>41.013530156487306</v>
      </c>
      <c r="U215" s="47">
        <v>20.199233495611509</v>
      </c>
      <c r="V215" s="47">
        <v>20.814296660875801</v>
      </c>
      <c r="W215">
        <v>11736</v>
      </c>
      <c r="X215">
        <v>5780</v>
      </c>
      <c r="Y215">
        <v>5956</v>
      </c>
      <c r="AA215">
        <v>7.883</v>
      </c>
      <c r="AB215">
        <v>5964.4279999999999</v>
      </c>
      <c r="AG215">
        <v>9105.4549999999999</v>
      </c>
      <c r="AH215">
        <v>0.71310629999999997</v>
      </c>
      <c r="AI215">
        <v>38.99118</v>
      </c>
      <c r="AJ215">
        <v>17.25189</v>
      </c>
      <c r="AK215">
        <v>28.976710000000001</v>
      </c>
      <c r="AL215">
        <v>10.417999999999999</v>
      </c>
      <c r="AM215">
        <v>28.86</v>
      </c>
      <c r="AN215">
        <v>40.651400000000002</v>
      </c>
      <c r="AO215">
        <v>410</v>
      </c>
      <c r="AP215">
        <v>6.904401</v>
      </c>
      <c r="AQ215" s="2">
        <v>6.9044006069802704</v>
      </c>
      <c r="AR215">
        <v>8.1183610000000002</v>
      </c>
      <c r="AS215">
        <v>10.394539999999999</v>
      </c>
      <c r="AT215">
        <v>44.05</v>
      </c>
      <c r="AW215">
        <v>91.964889999999997</v>
      </c>
      <c r="AX215">
        <v>88.490830000000003</v>
      </c>
      <c r="AY215">
        <v>156.16</v>
      </c>
      <c r="AZ215">
        <v>22.533560000000001</v>
      </c>
      <c r="BA215">
        <v>7.1751610000000001</v>
      </c>
      <c r="BB215">
        <v>14.547169999999999</v>
      </c>
      <c r="BC215">
        <v>22.1</v>
      </c>
      <c r="BD215">
        <v>7.6</v>
      </c>
      <c r="BE215">
        <v>36.4</v>
      </c>
      <c r="BG215">
        <v>10.9</v>
      </c>
      <c r="BH215">
        <v>11.4</v>
      </c>
    </row>
    <row r="216" spans="1:60" x14ac:dyDescent="0.25">
      <c r="A216" t="s">
        <v>271</v>
      </c>
      <c r="B216" s="1">
        <v>10102000</v>
      </c>
      <c r="C216">
        <v>6461</v>
      </c>
      <c r="H216">
        <v>29.2</v>
      </c>
      <c r="I216">
        <v>60.378</v>
      </c>
      <c r="J216">
        <v>1.7326269999999999</v>
      </c>
      <c r="K216">
        <v>63.233780000000003</v>
      </c>
      <c r="M216">
        <v>1.33</v>
      </c>
      <c r="N216" s="39">
        <v>1.29</v>
      </c>
      <c r="P216">
        <v>0</v>
      </c>
      <c r="Q216">
        <v>16.324999999999999</v>
      </c>
      <c r="R216">
        <v>27.60463</v>
      </c>
      <c r="S216">
        <v>24.778420000000001</v>
      </c>
      <c r="T216" s="47">
        <v>1.9788053476210992</v>
      </c>
      <c r="U216" s="47" t="s">
        <v>545</v>
      </c>
      <c r="V216" s="47" t="s">
        <v>545</v>
      </c>
      <c r="W216">
        <v>5128</v>
      </c>
      <c r="AA216">
        <v>5.8330000000000002</v>
      </c>
      <c r="AB216">
        <v>1105.713</v>
      </c>
      <c r="AD216">
        <v>18.726859999999999</v>
      </c>
      <c r="AE216">
        <v>21.707439999999998</v>
      </c>
      <c r="AF216">
        <v>50.129759999999997</v>
      </c>
      <c r="AG216">
        <v>2653.5940000000001</v>
      </c>
      <c r="AH216">
        <v>0.64996849999999995</v>
      </c>
      <c r="AI216">
        <v>45.318950000000001</v>
      </c>
      <c r="AJ216">
        <v>3.6613600000000002</v>
      </c>
      <c r="AK216">
        <v>9.5425590000000007</v>
      </c>
      <c r="AL216">
        <v>36.816000000000003</v>
      </c>
      <c r="AM216">
        <v>26.888999999999999</v>
      </c>
      <c r="AN216">
        <v>45.785400000000003</v>
      </c>
      <c r="AO216">
        <v>211</v>
      </c>
      <c r="AP216">
        <v>7.7546059999999999</v>
      </c>
      <c r="AQ216" s="2">
        <v>8.2000404940271299</v>
      </c>
      <c r="AR216">
        <v>9.6983189999999997</v>
      </c>
      <c r="AS216">
        <v>10.649929999999999</v>
      </c>
      <c r="AT216">
        <v>6.8</v>
      </c>
      <c r="AW216">
        <v>101.7289</v>
      </c>
      <c r="AX216">
        <v>101.99160000000001</v>
      </c>
      <c r="AY216">
        <v>95.89</v>
      </c>
      <c r="AZ216">
        <v>4.3296989999999997</v>
      </c>
      <c r="BA216">
        <v>1.9717370000000001</v>
      </c>
      <c r="BB216">
        <v>3.146814</v>
      </c>
      <c r="BC216">
        <v>26.6</v>
      </c>
      <c r="BD216">
        <v>1.9</v>
      </c>
      <c r="BE216">
        <v>51</v>
      </c>
      <c r="BG216">
        <v>10.4</v>
      </c>
      <c r="BH216">
        <v>6.4</v>
      </c>
    </row>
    <row r="217" spans="1:60" x14ac:dyDescent="0.25">
      <c r="A217" t="s">
        <v>272</v>
      </c>
      <c r="B217" s="1">
        <v>73193000</v>
      </c>
      <c r="C217">
        <v>7786</v>
      </c>
      <c r="D217">
        <v>10.3</v>
      </c>
      <c r="E217">
        <v>8.1999999999999993</v>
      </c>
      <c r="F217">
        <v>19.3</v>
      </c>
      <c r="G217">
        <v>10.3</v>
      </c>
      <c r="H217">
        <v>23.047910000000002</v>
      </c>
      <c r="I217">
        <v>90.828000000000003</v>
      </c>
      <c r="J217">
        <v>3.1393900000000001</v>
      </c>
      <c r="K217">
        <v>53.562100000000001</v>
      </c>
      <c r="M217">
        <v>0.08</v>
      </c>
      <c r="N217" s="39">
        <v>2.87</v>
      </c>
      <c r="O217">
        <v>60.857140000000001</v>
      </c>
      <c r="P217">
        <v>0.1148426</v>
      </c>
      <c r="Q217">
        <v>19.690000000000001</v>
      </c>
      <c r="R217">
        <v>28.06138</v>
      </c>
      <c r="S217">
        <v>26.28537</v>
      </c>
      <c r="T217" s="47">
        <v>10.756321832958633</v>
      </c>
      <c r="U217" s="47">
        <v>8.5911909625195548</v>
      </c>
      <c r="V217" s="47">
        <v>2.1651308704390781</v>
      </c>
      <c r="W217">
        <v>224334</v>
      </c>
      <c r="X217">
        <v>179178</v>
      </c>
      <c r="Y217">
        <v>45156</v>
      </c>
      <c r="AA217">
        <v>5.7969999999999997</v>
      </c>
      <c r="AB217">
        <v>1847.0160000000001</v>
      </c>
      <c r="AC217">
        <v>2325.319</v>
      </c>
      <c r="AG217">
        <v>4887.3710000000001</v>
      </c>
      <c r="AH217">
        <v>0.65637069999999997</v>
      </c>
      <c r="AI217">
        <v>25.351500000000001</v>
      </c>
      <c r="AJ217">
        <v>7.0842919999999996</v>
      </c>
      <c r="AK217">
        <v>15.46</v>
      </c>
      <c r="AL217">
        <v>41.201999999999998</v>
      </c>
      <c r="AM217">
        <v>26.457999999999998</v>
      </c>
      <c r="AN217">
        <v>19.876999999999999</v>
      </c>
      <c r="AO217">
        <v>422</v>
      </c>
      <c r="AP217">
        <v>9.2021689999999996</v>
      </c>
      <c r="AQ217" s="2">
        <v>9.6925584532374103</v>
      </c>
      <c r="AR217">
        <v>9.5998199999999994</v>
      </c>
      <c r="AS217">
        <v>9.1754719999999992</v>
      </c>
      <c r="AT217">
        <v>13.22</v>
      </c>
      <c r="AU217">
        <v>2.72</v>
      </c>
      <c r="AV217">
        <v>9.0399999999999991</v>
      </c>
      <c r="AW217">
        <v>95.11421</v>
      </c>
      <c r="AX217">
        <v>102.31319999999999</v>
      </c>
      <c r="AY217">
        <v>65.75</v>
      </c>
      <c r="AZ217">
        <v>4.5831780000000002</v>
      </c>
      <c r="BA217">
        <v>2.6394570000000002</v>
      </c>
      <c r="BB217">
        <v>3.5633249999999999</v>
      </c>
      <c r="BC217">
        <v>35.5</v>
      </c>
      <c r="BD217">
        <v>19.2</v>
      </c>
      <c r="BE217">
        <v>51.6</v>
      </c>
      <c r="BF217">
        <v>36.884619999999998</v>
      </c>
      <c r="BG217">
        <v>9.5</v>
      </c>
      <c r="BH217">
        <v>7.8</v>
      </c>
    </row>
    <row r="218" spans="1:60" x14ac:dyDescent="0.25">
      <c r="A218" t="s">
        <v>273</v>
      </c>
      <c r="B218" s="1">
        <v>4833000</v>
      </c>
      <c r="C218">
        <v>4247</v>
      </c>
      <c r="H218">
        <v>23.36683</v>
      </c>
      <c r="I218">
        <v>9.923</v>
      </c>
      <c r="J218">
        <v>9.8621920000000003</v>
      </c>
      <c r="K218">
        <v>69.403949999999995</v>
      </c>
      <c r="M218">
        <v>0.39</v>
      </c>
      <c r="N218" s="39">
        <v>4.63</v>
      </c>
      <c r="P218">
        <v>0</v>
      </c>
      <c r="Q218">
        <v>23.338000000000001</v>
      </c>
      <c r="R218">
        <v>24.355740000000001</v>
      </c>
      <c r="S218">
        <v>24.837499999999999</v>
      </c>
      <c r="T218" s="47" t="s">
        <v>545</v>
      </c>
      <c r="U218" s="47" t="s">
        <v>545</v>
      </c>
      <c r="V218" s="47" t="s">
        <v>545</v>
      </c>
      <c r="AA218">
        <v>7.6520000000000001</v>
      </c>
      <c r="AB218">
        <v>1506.5070000000001</v>
      </c>
      <c r="AC218">
        <v>2588.8110000000001</v>
      </c>
      <c r="AG218">
        <v>1323.1020000000001</v>
      </c>
      <c r="AH218">
        <v>0.64232250000000002</v>
      </c>
      <c r="AI218">
        <v>47.776780000000002</v>
      </c>
      <c r="AJ218">
        <v>7.0650209999999998</v>
      </c>
      <c r="AK218">
        <v>0.99725660000000005</v>
      </c>
      <c r="AL218">
        <v>39.129379999999998</v>
      </c>
      <c r="AM218">
        <v>23.109000000000002</v>
      </c>
      <c r="AN218">
        <v>33.299999999999997</v>
      </c>
      <c r="AO218">
        <v>205</v>
      </c>
      <c r="AP218">
        <v>10.592610000000001</v>
      </c>
      <c r="AQ218" s="2">
        <v>9.9938054924633501</v>
      </c>
      <c r="AR218">
        <v>11.74892</v>
      </c>
      <c r="AS218">
        <v>11.583729999999999</v>
      </c>
      <c r="AT218">
        <v>8.7799999999999994</v>
      </c>
      <c r="AY218">
        <v>27.4</v>
      </c>
      <c r="AZ218">
        <v>20.896180000000001</v>
      </c>
      <c r="BA218">
        <v>4.0120589999999998</v>
      </c>
      <c r="BB218">
        <v>12.21677</v>
      </c>
      <c r="BG218">
        <v>12.2</v>
      </c>
      <c r="BH218">
        <v>12.1</v>
      </c>
    </row>
    <row r="219" spans="1:60" x14ac:dyDescent="0.25">
      <c r="A219" t="s">
        <v>274</v>
      </c>
      <c r="B219" s="1">
        <v>26000</v>
      </c>
      <c r="C219">
        <v>31209.07</v>
      </c>
      <c r="I219">
        <v>70.995000000000005</v>
      </c>
      <c r="K219">
        <v>1.052632</v>
      </c>
      <c r="P219">
        <v>0</v>
      </c>
      <c r="T219" s="47"/>
      <c r="U219" s="47"/>
      <c r="V219" s="47"/>
      <c r="W219">
        <v>477</v>
      </c>
      <c r="X219">
        <v>199</v>
      </c>
      <c r="Y219">
        <v>278</v>
      </c>
      <c r="AL219">
        <v>21.75</v>
      </c>
      <c r="AT219">
        <v>79.069999999999993</v>
      </c>
      <c r="AW219">
        <v>90.594059999999999</v>
      </c>
      <c r="AX219">
        <v>92.857140000000001</v>
      </c>
    </row>
    <row r="220" spans="1:60" x14ac:dyDescent="0.25">
      <c r="A220" t="s">
        <v>275</v>
      </c>
      <c r="B220" s="1">
        <v>10000</v>
      </c>
      <c r="C220">
        <v>4978.9139999999998</v>
      </c>
      <c r="I220">
        <v>375.46199999999999</v>
      </c>
      <c r="J220">
        <v>1.924121</v>
      </c>
      <c r="K220">
        <v>33.333329999999997</v>
      </c>
      <c r="N220" s="39">
        <v>2.44</v>
      </c>
      <c r="P220">
        <v>0</v>
      </c>
      <c r="T220" s="47" t="s">
        <v>545</v>
      </c>
      <c r="U220" s="47" t="s">
        <v>545</v>
      </c>
      <c r="V220" s="47" t="s">
        <v>545</v>
      </c>
      <c r="AG220">
        <v>1573.5360000000001</v>
      </c>
      <c r="AJ220">
        <v>1.4024639999999999</v>
      </c>
      <c r="AL220">
        <v>-8</v>
      </c>
      <c r="AN220">
        <v>1.98</v>
      </c>
      <c r="AO220">
        <v>135</v>
      </c>
      <c r="AT220">
        <v>33.33</v>
      </c>
      <c r="AW220">
        <v>110.34480000000001</v>
      </c>
      <c r="AX220">
        <v>102.459</v>
      </c>
      <c r="AZ220">
        <v>8.2641580000000001</v>
      </c>
      <c r="BA220">
        <v>7.4462989999999998</v>
      </c>
      <c r="BB220">
        <v>7.934812</v>
      </c>
    </row>
    <row r="221" spans="1:60" x14ac:dyDescent="0.25">
      <c r="A221" t="s">
        <v>276</v>
      </c>
      <c r="B221" s="1">
        <v>28816000</v>
      </c>
      <c r="C221">
        <v>991</v>
      </c>
      <c r="H221">
        <v>20.247039999999998</v>
      </c>
      <c r="I221">
        <v>119.065</v>
      </c>
      <c r="J221">
        <v>38.938249999999996</v>
      </c>
      <c r="K221">
        <v>66.373050000000006</v>
      </c>
      <c r="M221">
        <v>14.05</v>
      </c>
      <c r="N221" s="39">
        <v>11.93</v>
      </c>
      <c r="P221">
        <v>0</v>
      </c>
      <c r="Q221">
        <v>47.37</v>
      </c>
      <c r="R221">
        <v>22.20917</v>
      </c>
      <c r="S221">
        <v>22.189150000000001</v>
      </c>
      <c r="T221" s="47" t="s">
        <v>545</v>
      </c>
      <c r="U221" s="47" t="s">
        <v>545</v>
      </c>
      <c r="V221" s="47" t="s">
        <v>545</v>
      </c>
      <c r="AA221">
        <v>15.212999999999999</v>
      </c>
      <c r="AG221">
        <v>301.25830000000002</v>
      </c>
      <c r="AH221">
        <v>0.37961040000000001</v>
      </c>
      <c r="AI221">
        <v>24.814579999999999</v>
      </c>
      <c r="AJ221">
        <v>-1.741185</v>
      </c>
      <c r="AK221">
        <v>1.7422059999999999</v>
      </c>
      <c r="AL221">
        <v>0.22800000000000001</v>
      </c>
      <c r="AM221">
        <v>15.301</v>
      </c>
      <c r="AN221">
        <v>36.985199999999999</v>
      </c>
      <c r="AO221">
        <v>37</v>
      </c>
      <c r="AP221">
        <v>19.62998</v>
      </c>
      <c r="AQ221" s="2">
        <v>16.117905299466901</v>
      </c>
      <c r="AR221">
        <v>13.577920000000001</v>
      </c>
      <c r="AS221">
        <v>11.114599999999999</v>
      </c>
      <c r="AT221">
        <v>18.399999999999999</v>
      </c>
      <c r="AU221">
        <v>51.53</v>
      </c>
      <c r="AV221">
        <v>75.58</v>
      </c>
      <c r="AW221">
        <v>53.709780000000002</v>
      </c>
      <c r="AX221">
        <v>61.325600000000001</v>
      </c>
      <c r="AY221">
        <v>24.66</v>
      </c>
      <c r="AZ221">
        <v>16.821190000000001</v>
      </c>
      <c r="BA221">
        <v>8.0460659999999997</v>
      </c>
      <c r="BB221">
        <v>12.28912</v>
      </c>
      <c r="BC221">
        <v>12.1</v>
      </c>
      <c r="BD221">
        <v>3.2</v>
      </c>
      <c r="BE221">
        <v>20.9</v>
      </c>
      <c r="BG221">
        <v>6.9</v>
      </c>
      <c r="BH221">
        <v>5</v>
      </c>
    </row>
    <row r="222" spans="1:60" x14ac:dyDescent="0.25">
      <c r="A222" t="s">
        <v>277</v>
      </c>
      <c r="B222" s="1">
        <v>46481000</v>
      </c>
      <c r="C222">
        <v>5583</v>
      </c>
      <c r="H222">
        <v>22.81654</v>
      </c>
      <c r="I222">
        <v>77.748000000000005</v>
      </c>
      <c r="J222">
        <v>8.4448589999999992</v>
      </c>
      <c r="K222">
        <v>71.290000000000006</v>
      </c>
      <c r="M222">
        <v>0.48</v>
      </c>
      <c r="N222" s="39">
        <v>15.6</v>
      </c>
      <c r="O222">
        <v>44</v>
      </c>
      <c r="P222">
        <v>6.3834199999999994E-2</v>
      </c>
      <c r="Q222">
        <v>8.44</v>
      </c>
      <c r="R222">
        <v>25.950330000000001</v>
      </c>
      <c r="S222">
        <v>25.054189999999998</v>
      </c>
      <c r="T222" s="47">
        <v>24.178972163275205</v>
      </c>
      <c r="U222" s="47">
        <v>11.971992805191737</v>
      </c>
      <c r="V222" s="47">
        <v>12.206979358083467</v>
      </c>
      <c r="W222">
        <v>164838</v>
      </c>
      <c r="X222">
        <v>81618</v>
      </c>
      <c r="Y222">
        <v>83220</v>
      </c>
      <c r="Z222">
        <v>0.93743880000000002</v>
      </c>
      <c r="AA222">
        <v>15.792</v>
      </c>
      <c r="AB222">
        <v>2619.886</v>
      </c>
      <c r="AC222">
        <v>3936.4409999999998</v>
      </c>
      <c r="AF222">
        <v>32.297330000000002</v>
      </c>
      <c r="AG222">
        <v>960.22619999999995</v>
      </c>
      <c r="AH222">
        <v>0.69591259999999999</v>
      </c>
      <c r="AI222">
        <v>50.640839999999997</v>
      </c>
      <c r="AJ222">
        <v>24.552289999999999</v>
      </c>
      <c r="AK222">
        <v>3.735338</v>
      </c>
      <c r="AL222">
        <v>50.280999999999999</v>
      </c>
      <c r="AM222">
        <v>38.912999999999997</v>
      </c>
      <c r="AN222">
        <v>40.025599999999997</v>
      </c>
      <c r="AO222">
        <v>258</v>
      </c>
      <c r="AP222">
        <v>4.2249920000000003</v>
      </c>
      <c r="AQ222" s="2">
        <v>4.4806647491211198</v>
      </c>
      <c r="AR222">
        <v>5.961436</v>
      </c>
      <c r="AS222">
        <v>7.693619</v>
      </c>
      <c r="AT222">
        <v>16.53</v>
      </c>
      <c r="AU222">
        <v>2</v>
      </c>
      <c r="AV222">
        <v>2</v>
      </c>
      <c r="AW222">
        <v>116.54640000000001</v>
      </c>
      <c r="AX222">
        <v>117.3704</v>
      </c>
      <c r="AY222">
        <v>120.55</v>
      </c>
      <c r="AZ222">
        <v>37.363599999999998</v>
      </c>
      <c r="BA222">
        <v>5.3900899999999998</v>
      </c>
      <c r="BB222">
        <v>20.045539999999999</v>
      </c>
      <c r="BG222">
        <v>12.8</v>
      </c>
      <c r="BH222">
        <v>13.1</v>
      </c>
    </row>
    <row r="223" spans="1:60" x14ac:dyDescent="0.25">
      <c r="A223" t="s">
        <v>278</v>
      </c>
      <c r="B223" s="1">
        <v>4496000</v>
      </c>
      <c r="C223">
        <v>33487</v>
      </c>
      <c r="H223">
        <v>23.086739999999999</v>
      </c>
      <c r="I223">
        <v>48.911999999999999</v>
      </c>
      <c r="J223">
        <v>0.91674350000000004</v>
      </c>
      <c r="K223">
        <v>6.6746410000000003</v>
      </c>
      <c r="N223" s="39">
        <v>0.54</v>
      </c>
      <c r="O223">
        <v>51</v>
      </c>
      <c r="P223">
        <v>0.78027100000000005</v>
      </c>
      <c r="Q223">
        <v>16.513000000000002</v>
      </c>
      <c r="R223">
        <v>29.2639</v>
      </c>
      <c r="S223">
        <v>27.619440000000001</v>
      </c>
      <c r="T223" s="47">
        <v>8.0499269621525222</v>
      </c>
      <c r="U223" s="47">
        <v>2.7366347896704553</v>
      </c>
      <c r="V223" s="47">
        <v>5.3132921724820656</v>
      </c>
      <c r="W223">
        <v>7095</v>
      </c>
      <c r="X223">
        <v>2412</v>
      </c>
      <c r="Y223">
        <v>4683</v>
      </c>
      <c r="AA223">
        <v>1.556</v>
      </c>
      <c r="AB223">
        <v>21021.94</v>
      </c>
      <c r="AC223">
        <v>23680.45</v>
      </c>
      <c r="AD223">
        <v>3.9685899999999998</v>
      </c>
      <c r="AE223">
        <v>5.5560999999999998</v>
      </c>
      <c r="AG223">
        <v>33288.11</v>
      </c>
      <c r="AH223">
        <v>0.79441649999999997</v>
      </c>
      <c r="AI223">
        <v>51.967689999999997</v>
      </c>
      <c r="AJ223">
        <v>16.526019999999999</v>
      </c>
      <c r="AK223">
        <v>40</v>
      </c>
      <c r="AL223">
        <v>23.39</v>
      </c>
      <c r="AM223">
        <v>29.472000000000001</v>
      </c>
      <c r="AN223">
        <v>22.1236</v>
      </c>
      <c r="AO223">
        <v>447</v>
      </c>
      <c r="AP223">
        <v>7.3176699999999997</v>
      </c>
      <c r="AQ223" s="2">
        <v>6.3631913852178199</v>
      </c>
      <c r="AR223">
        <v>5.922663</v>
      </c>
      <c r="AS223">
        <v>6.1429270000000002</v>
      </c>
      <c r="AT223">
        <v>3.73</v>
      </c>
      <c r="AW223">
        <v>100.78149999999999</v>
      </c>
      <c r="AX223">
        <v>98.344660000000005</v>
      </c>
      <c r="AY223">
        <v>104.11</v>
      </c>
      <c r="AZ223">
        <v>1.806055</v>
      </c>
      <c r="BA223">
        <v>0.27421459999999998</v>
      </c>
      <c r="BB223">
        <v>1.3929510000000001</v>
      </c>
      <c r="BC223">
        <v>14.4</v>
      </c>
      <c r="BD223">
        <v>2.6</v>
      </c>
      <c r="BE223">
        <v>26.1</v>
      </c>
      <c r="BG223">
        <v>11</v>
      </c>
      <c r="BH223">
        <v>12</v>
      </c>
    </row>
    <row r="224" spans="1:60" x14ac:dyDescent="0.25">
      <c r="A224" t="s">
        <v>279</v>
      </c>
      <c r="B224" s="1">
        <v>59668000</v>
      </c>
      <c r="C224">
        <v>31580</v>
      </c>
      <c r="D224">
        <v>4.5999999999999996</v>
      </c>
      <c r="E224">
        <v>3.3</v>
      </c>
      <c r="F224">
        <v>10</v>
      </c>
      <c r="G224">
        <v>4.0999999999999996</v>
      </c>
      <c r="H224">
        <v>29.751619999999999</v>
      </c>
      <c r="I224">
        <v>248.08799999999999</v>
      </c>
      <c r="J224">
        <v>0.43501430000000002</v>
      </c>
      <c r="K224">
        <v>70.086389999999994</v>
      </c>
      <c r="L224">
        <v>0.47</v>
      </c>
      <c r="N224" s="39">
        <v>13.37</v>
      </c>
      <c r="O224">
        <v>59.714289999999998</v>
      </c>
      <c r="P224">
        <v>0.3970785</v>
      </c>
      <c r="Q224">
        <v>11.62</v>
      </c>
      <c r="R224">
        <v>26.680710000000001</v>
      </c>
      <c r="S224">
        <v>27.104120000000002</v>
      </c>
      <c r="T224" s="47">
        <v>6.7166407428450717E-2</v>
      </c>
      <c r="U224" s="47">
        <v>6.3248366995124428E-2</v>
      </c>
      <c r="V224" s="47">
        <v>3.9180404333262918E-3</v>
      </c>
      <c r="W224">
        <v>720</v>
      </c>
      <c r="X224">
        <v>678</v>
      </c>
      <c r="Y224">
        <v>42</v>
      </c>
      <c r="Z224">
        <v>0.15196290000000001</v>
      </c>
      <c r="AA224">
        <v>10.257999999999999</v>
      </c>
      <c r="AB224">
        <v>5733.4549999999999</v>
      </c>
      <c r="AC224">
        <v>6590.8239999999996</v>
      </c>
      <c r="AD224">
        <v>18.528210000000001</v>
      </c>
      <c r="AE224">
        <v>25.566459999999999</v>
      </c>
      <c r="AF224">
        <v>31.62236</v>
      </c>
      <c r="AG224">
        <v>28261.040000000001</v>
      </c>
      <c r="AH224">
        <v>0.84454300000000004</v>
      </c>
      <c r="AI224">
        <v>29.79936</v>
      </c>
      <c r="AJ224">
        <v>2.186925</v>
      </c>
      <c r="AK224">
        <v>69.974909999999994</v>
      </c>
      <c r="AL224">
        <v>51.51</v>
      </c>
      <c r="AM224">
        <v>38.859000000000002</v>
      </c>
      <c r="AN224">
        <v>11.8809</v>
      </c>
      <c r="AO224">
        <v>2262</v>
      </c>
      <c r="AP224">
        <v>5.718553</v>
      </c>
      <c r="AQ224" s="2">
        <v>5.8894789246598096</v>
      </c>
      <c r="AR224">
        <v>6.3574510000000002</v>
      </c>
      <c r="AS224">
        <v>6.5881179999999997</v>
      </c>
      <c r="AT224">
        <v>11.81</v>
      </c>
      <c r="AY224">
        <v>112.33</v>
      </c>
      <c r="AZ224">
        <v>9.7839539999999996</v>
      </c>
      <c r="BA224">
        <v>2.8797640000000002</v>
      </c>
      <c r="BB224">
        <v>6.2713989999999997</v>
      </c>
      <c r="BC224">
        <v>35.700000000000003</v>
      </c>
      <c r="BD224">
        <v>34.700000000000003</v>
      </c>
      <c r="BE224">
        <v>36.700000000000003</v>
      </c>
      <c r="BF224">
        <v>32.22692</v>
      </c>
      <c r="BG224">
        <v>13.2</v>
      </c>
      <c r="BH224">
        <v>13.3</v>
      </c>
    </row>
    <row r="225" spans="1:60" x14ac:dyDescent="0.25">
      <c r="A225" t="s">
        <v>280</v>
      </c>
      <c r="B225" s="1">
        <v>298213000</v>
      </c>
      <c r="C225">
        <v>41674</v>
      </c>
      <c r="D225">
        <v>5.0999999999999996</v>
      </c>
      <c r="E225">
        <v>4.4000000000000004</v>
      </c>
      <c r="F225">
        <v>10.1</v>
      </c>
      <c r="G225">
        <v>5.0999999999999996</v>
      </c>
      <c r="H225">
        <v>25.3</v>
      </c>
      <c r="I225">
        <v>31.44</v>
      </c>
      <c r="J225">
        <v>6.4100390000000003</v>
      </c>
      <c r="K225">
        <v>44.264189999999999</v>
      </c>
      <c r="L225">
        <v>0.23</v>
      </c>
      <c r="N225" s="39">
        <v>9.44</v>
      </c>
      <c r="O225">
        <v>64.752939999999995</v>
      </c>
      <c r="P225">
        <v>1.1530629999999999</v>
      </c>
      <c r="Q225">
        <v>14.195</v>
      </c>
      <c r="R225">
        <v>28.073720000000002</v>
      </c>
      <c r="S225">
        <v>28.197030000000002</v>
      </c>
      <c r="T225" s="47">
        <v>18.627020642222558</v>
      </c>
      <c r="U225" s="47">
        <v>7.8925281415706854</v>
      </c>
      <c r="V225" s="47">
        <v>10.734492500651875</v>
      </c>
      <c r="W225">
        <v>1157092</v>
      </c>
      <c r="X225">
        <v>490276</v>
      </c>
      <c r="Y225">
        <v>666816</v>
      </c>
      <c r="Z225">
        <v>1.6970970000000001</v>
      </c>
      <c r="AA225">
        <v>7.9489999999999998</v>
      </c>
      <c r="AB225">
        <v>12568.15</v>
      </c>
      <c r="AC225">
        <v>14395.94</v>
      </c>
      <c r="AD225">
        <v>20.428989999999999</v>
      </c>
      <c r="AE225">
        <v>22.78978</v>
      </c>
      <c r="AF225">
        <v>23.071079999999998</v>
      </c>
      <c r="AG225">
        <v>37731.769999999997</v>
      </c>
      <c r="AH225">
        <v>0.8948971</v>
      </c>
      <c r="AI225">
        <v>16.119620000000001</v>
      </c>
      <c r="AJ225">
        <v>3.3355060000000001</v>
      </c>
      <c r="AK225">
        <v>68.267899999999997</v>
      </c>
      <c r="AL225">
        <v>34.36</v>
      </c>
      <c r="AM225">
        <v>35.959000000000003</v>
      </c>
      <c r="AN225">
        <v>13.1211</v>
      </c>
      <c r="AO225">
        <v>2861</v>
      </c>
      <c r="AP225">
        <v>6.9115409999999997</v>
      </c>
      <c r="AQ225" s="2">
        <v>6.77875404637643</v>
      </c>
      <c r="AR225">
        <v>7.1401199999999996</v>
      </c>
      <c r="AS225">
        <v>7.1695180000000001</v>
      </c>
      <c r="AT225">
        <v>33.090000000000003</v>
      </c>
      <c r="AW225">
        <v>96.141980000000004</v>
      </c>
      <c r="AX225">
        <v>102.2458</v>
      </c>
      <c r="AY225">
        <v>191.78</v>
      </c>
      <c r="AZ225">
        <v>16.184470000000001</v>
      </c>
      <c r="BA225">
        <v>4.1758139999999999</v>
      </c>
      <c r="BB225">
        <v>10.02633</v>
      </c>
      <c r="BC225">
        <v>23.9</v>
      </c>
      <c r="BD225">
        <v>21.5</v>
      </c>
      <c r="BE225">
        <v>26.3</v>
      </c>
      <c r="BF225">
        <v>34.51923</v>
      </c>
      <c r="BG225">
        <v>13.6</v>
      </c>
      <c r="BH225">
        <v>13.8</v>
      </c>
    </row>
    <row r="226" spans="1:60" x14ac:dyDescent="0.25">
      <c r="A226" t="s">
        <v>281</v>
      </c>
      <c r="B226" s="1">
        <v>3463000</v>
      </c>
      <c r="C226">
        <v>9266</v>
      </c>
      <c r="H226">
        <v>23.30049</v>
      </c>
      <c r="I226">
        <v>19</v>
      </c>
      <c r="J226">
        <v>4.2984289999999996</v>
      </c>
      <c r="K226">
        <v>84.218950000000007</v>
      </c>
      <c r="M226">
        <v>0.09</v>
      </c>
      <c r="N226" s="39">
        <v>8.14</v>
      </c>
      <c r="P226">
        <v>0</v>
      </c>
      <c r="Q226">
        <v>15.935</v>
      </c>
      <c r="R226">
        <v>26.194030000000001</v>
      </c>
      <c r="S226">
        <v>26.131360000000001</v>
      </c>
      <c r="T226" s="47">
        <v>9.425271445070754</v>
      </c>
      <c r="U226" s="47">
        <v>4.7934584886343075</v>
      </c>
      <c r="V226" s="47">
        <v>4.6318129564364465</v>
      </c>
      <c r="W226">
        <v>7755</v>
      </c>
      <c r="X226">
        <v>3944</v>
      </c>
      <c r="Y226">
        <v>3811</v>
      </c>
      <c r="AA226">
        <v>9.4130000000000003</v>
      </c>
      <c r="AB226">
        <v>1896.7560000000001</v>
      </c>
      <c r="AD226">
        <v>8.2944600000000008</v>
      </c>
      <c r="AE226">
        <v>9.8597900000000003</v>
      </c>
      <c r="AG226">
        <v>6967.4709999999995</v>
      </c>
      <c r="AH226">
        <v>0.73267550000000004</v>
      </c>
      <c r="AI226">
        <v>28.473680000000002</v>
      </c>
      <c r="AJ226">
        <v>0.67786849999999998</v>
      </c>
      <c r="AK226">
        <v>20.19032</v>
      </c>
      <c r="AL226">
        <v>-34.822000000000003</v>
      </c>
      <c r="AM226">
        <v>32.658999999999999</v>
      </c>
      <c r="AN226">
        <v>17.8825</v>
      </c>
      <c r="AO226">
        <v>376</v>
      </c>
      <c r="AP226">
        <v>7.6691729999999998</v>
      </c>
      <c r="AQ226" s="2">
        <v>7.9398496240601499</v>
      </c>
      <c r="AR226">
        <v>8.1503759999999996</v>
      </c>
      <c r="AS226">
        <v>7.7293229999999999</v>
      </c>
      <c r="AT226">
        <v>8.6</v>
      </c>
      <c r="AU226">
        <v>2</v>
      </c>
      <c r="AV226">
        <v>4.46</v>
      </c>
      <c r="AW226">
        <v>97.715159999999997</v>
      </c>
      <c r="AX226">
        <v>93.561409999999995</v>
      </c>
      <c r="AY226">
        <v>104.11</v>
      </c>
      <c r="AZ226">
        <v>24.62257</v>
      </c>
      <c r="BA226">
        <v>5.8752199999999997</v>
      </c>
      <c r="BB226">
        <v>14.537269999999999</v>
      </c>
      <c r="BC226">
        <v>32.6</v>
      </c>
      <c r="BD226">
        <v>28</v>
      </c>
      <c r="BE226">
        <v>37.1</v>
      </c>
      <c r="BG226">
        <v>10.3</v>
      </c>
      <c r="BH226">
        <v>11.2</v>
      </c>
    </row>
    <row r="227" spans="1:60" x14ac:dyDescent="0.25">
      <c r="A227" t="s">
        <v>282</v>
      </c>
      <c r="B227" s="1">
        <v>26593000</v>
      </c>
      <c r="C227">
        <v>1975</v>
      </c>
      <c r="H227">
        <v>20.583159999999999</v>
      </c>
      <c r="I227">
        <v>58.828000000000003</v>
      </c>
      <c r="J227">
        <v>3.20092</v>
      </c>
      <c r="K227">
        <v>62.858490000000003</v>
      </c>
      <c r="M227">
        <v>1.18</v>
      </c>
      <c r="N227" s="39">
        <v>3.54</v>
      </c>
      <c r="P227">
        <v>0</v>
      </c>
      <c r="Q227">
        <v>21.635000000000002</v>
      </c>
      <c r="R227">
        <v>25.108730000000001</v>
      </c>
      <c r="S227">
        <v>25.03331</v>
      </c>
      <c r="T227" s="47" t="s">
        <v>545</v>
      </c>
      <c r="U227" s="47" t="s">
        <v>545</v>
      </c>
      <c r="V227" s="47" t="s">
        <v>545</v>
      </c>
      <c r="Z227">
        <v>0.29032419999999998</v>
      </c>
      <c r="AA227">
        <v>6.4160000000000004</v>
      </c>
      <c r="AB227">
        <v>1511.527</v>
      </c>
      <c r="AC227">
        <v>1776.681</v>
      </c>
      <c r="AG227">
        <v>684.29690000000005</v>
      </c>
      <c r="AH227">
        <v>0.58846399999999999</v>
      </c>
      <c r="AI227">
        <v>28.661169999999998</v>
      </c>
      <c r="AJ227">
        <v>21.374130000000001</v>
      </c>
      <c r="AK227">
        <v>3.3154520000000001</v>
      </c>
      <c r="AL227">
        <v>41.271999999999998</v>
      </c>
      <c r="AM227">
        <v>22.675000000000001</v>
      </c>
      <c r="AN227">
        <v>50.783299999999997</v>
      </c>
      <c r="AO227">
        <v>82</v>
      </c>
      <c r="AP227">
        <v>9.8985439999999993</v>
      </c>
      <c r="AQ227" s="2">
        <v>10.6851084850097</v>
      </c>
      <c r="AR227">
        <v>12.22784</v>
      </c>
      <c r="AS227">
        <v>11.855449999999999</v>
      </c>
      <c r="AT227">
        <v>7.95</v>
      </c>
      <c r="AW227">
        <v>96.437309999999997</v>
      </c>
      <c r="AX227">
        <v>98.131910000000005</v>
      </c>
      <c r="AY227">
        <v>10.96</v>
      </c>
      <c r="AZ227">
        <v>8.3358740000000004</v>
      </c>
      <c r="BA227">
        <v>2.460547</v>
      </c>
      <c r="BB227">
        <v>5.342295</v>
      </c>
      <c r="BC227">
        <v>12.8</v>
      </c>
      <c r="BD227">
        <v>1.2</v>
      </c>
      <c r="BE227">
        <v>24.2</v>
      </c>
      <c r="BG227">
        <v>12</v>
      </c>
      <c r="BH227">
        <v>12</v>
      </c>
    </row>
    <row r="228" spans="1:60" x14ac:dyDescent="0.25">
      <c r="A228" t="s">
        <v>283</v>
      </c>
      <c r="B228" s="1">
        <v>211000</v>
      </c>
      <c r="C228">
        <v>3477</v>
      </c>
      <c r="H228">
        <v>22.608029999999999</v>
      </c>
      <c r="I228">
        <v>17.757000000000001</v>
      </c>
      <c r="J228">
        <v>1.013819</v>
      </c>
      <c r="K228">
        <v>15.012309999999999</v>
      </c>
      <c r="M228">
        <v>11.48</v>
      </c>
      <c r="N228" s="39">
        <v>0.93</v>
      </c>
      <c r="P228">
        <v>0</v>
      </c>
      <c r="Q228">
        <v>32.049999999999997</v>
      </c>
      <c r="R228">
        <v>27.830079999999999</v>
      </c>
      <c r="S228">
        <v>26.388870000000001</v>
      </c>
      <c r="T228" s="47">
        <v>4.2319551757272569</v>
      </c>
      <c r="U228" s="47" t="s">
        <v>545</v>
      </c>
      <c r="V228" s="47" t="s">
        <v>545</v>
      </c>
      <c r="W228">
        <v>358</v>
      </c>
      <c r="AA228">
        <v>5.742</v>
      </c>
      <c r="AG228">
        <v>1355.8219999999999</v>
      </c>
      <c r="AI228">
        <v>52.143549999999998</v>
      </c>
      <c r="AJ228">
        <v>0.39285019999999998</v>
      </c>
      <c r="AK228">
        <v>5.0823340000000004</v>
      </c>
      <c r="AL228">
        <v>-15.233000000000001</v>
      </c>
      <c r="AM228">
        <v>19.445</v>
      </c>
      <c r="AN228">
        <v>17.350000000000001</v>
      </c>
      <c r="AO228">
        <v>87</v>
      </c>
      <c r="AP228">
        <v>14.28571</v>
      </c>
      <c r="AQ228" s="2">
        <v>13.364055299539199</v>
      </c>
      <c r="AR228">
        <v>12.442399999999999</v>
      </c>
      <c r="AS228">
        <v>11.05991</v>
      </c>
      <c r="AT228">
        <v>36.1</v>
      </c>
      <c r="AY228">
        <v>38.36</v>
      </c>
      <c r="AZ228">
        <v>5.2643329999999997</v>
      </c>
      <c r="BA228">
        <v>4.6405260000000004</v>
      </c>
      <c r="BB228">
        <v>4.983422</v>
      </c>
      <c r="BC228">
        <v>28.8</v>
      </c>
      <c r="BD228">
        <v>8.1</v>
      </c>
      <c r="BE228">
        <v>49.1</v>
      </c>
      <c r="BG228">
        <v>7.9</v>
      </c>
      <c r="BH228">
        <v>7.5</v>
      </c>
    </row>
    <row r="229" spans="1:60" x14ac:dyDescent="0.25">
      <c r="A229" t="s">
        <v>284</v>
      </c>
      <c r="B229" s="1">
        <v>26749000</v>
      </c>
      <c r="C229">
        <v>9876</v>
      </c>
      <c r="H229">
        <v>22.7484</v>
      </c>
      <c r="I229">
        <v>29.303000000000001</v>
      </c>
      <c r="J229">
        <v>27.940069999999999</v>
      </c>
      <c r="K229">
        <v>24.204979999999999</v>
      </c>
      <c r="M229">
        <v>0.03</v>
      </c>
      <c r="N229" s="39">
        <v>8.23</v>
      </c>
      <c r="O229">
        <v>49</v>
      </c>
      <c r="P229">
        <v>7.8816899999999995E-2</v>
      </c>
      <c r="Q229">
        <v>22.867999999999999</v>
      </c>
      <c r="R229">
        <v>27.688680000000002</v>
      </c>
      <c r="S229">
        <v>27.056329999999999</v>
      </c>
      <c r="T229" s="47">
        <v>28.132502233015899</v>
      </c>
      <c r="U229" s="47">
        <v>12.592020803950076</v>
      </c>
      <c r="V229" s="47">
        <v>15.540481429065823</v>
      </c>
      <c r="W229">
        <v>235654</v>
      </c>
      <c r="X229">
        <v>105478</v>
      </c>
      <c r="Y229">
        <v>130176</v>
      </c>
      <c r="Z229">
        <v>1.5740689999999999</v>
      </c>
      <c r="AA229">
        <v>5.0449999999999999</v>
      </c>
      <c r="AB229">
        <v>2807.0160000000001</v>
      </c>
      <c r="AC229">
        <v>4112.5690000000004</v>
      </c>
      <c r="AG229">
        <v>5000.076</v>
      </c>
      <c r="AH229">
        <v>0.66567050000000005</v>
      </c>
      <c r="AI229">
        <v>20.468679999999999</v>
      </c>
      <c r="AJ229">
        <v>29.60406</v>
      </c>
      <c r="AK229">
        <v>12.594150000000001</v>
      </c>
      <c r="AL229">
        <v>9.843</v>
      </c>
      <c r="AM229">
        <v>24.626000000000001</v>
      </c>
      <c r="AN229">
        <v>48.245399999999997</v>
      </c>
      <c r="AO229">
        <v>147</v>
      </c>
      <c r="AP229">
        <v>10.71161</v>
      </c>
      <c r="AQ229" s="2">
        <v>10.3748877581562</v>
      </c>
      <c r="AR229">
        <v>10.22897</v>
      </c>
      <c r="AS229">
        <v>10.120469999999999</v>
      </c>
      <c r="AT229">
        <v>54.09</v>
      </c>
      <c r="AU229">
        <v>9.98</v>
      </c>
      <c r="AV229">
        <v>19.809999999999999</v>
      </c>
      <c r="AW229">
        <v>94.862700000000004</v>
      </c>
      <c r="AX229">
        <v>89.125630000000001</v>
      </c>
      <c r="AY229">
        <v>98.63</v>
      </c>
      <c r="AZ229">
        <v>7.2047999999999996</v>
      </c>
      <c r="BA229">
        <v>1.579628</v>
      </c>
      <c r="BB229">
        <v>4.3339489999999996</v>
      </c>
      <c r="BC229">
        <v>29.8</v>
      </c>
      <c r="BD229">
        <v>27</v>
      </c>
      <c r="BE229">
        <v>32.5</v>
      </c>
      <c r="BG229">
        <v>9.3000000000000007</v>
      </c>
      <c r="BH229">
        <v>10.199999999999999</v>
      </c>
    </row>
    <row r="230" spans="1:60" x14ac:dyDescent="0.25">
      <c r="A230" t="s">
        <v>285</v>
      </c>
      <c r="B230" s="1">
        <v>84238000</v>
      </c>
      <c r="C230">
        <v>2142</v>
      </c>
      <c r="I230">
        <v>253.47300000000001</v>
      </c>
      <c r="J230">
        <v>4.3419270000000001</v>
      </c>
      <c r="K230">
        <v>32.424939999999999</v>
      </c>
      <c r="M230">
        <v>3.66</v>
      </c>
      <c r="N230" s="39">
        <v>3.77</v>
      </c>
      <c r="P230">
        <v>0</v>
      </c>
      <c r="Q230">
        <v>19.134</v>
      </c>
      <c r="R230">
        <v>20.773199999999999</v>
      </c>
      <c r="S230">
        <v>20.572769999999998</v>
      </c>
      <c r="T230" s="47">
        <v>26.857065694486465</v>
      </c>
      <c r="U230" s="47" t="s">
        <v>545</v>
      </c>
      <c r="V230" s="47" t="s">
        <v>545</v>
      </c>
      <c r="W230">
        <v>660377</v>
      </c>
      <c r="AA230">
        <v>5.343</v>
      </c>
      <c r="AB230">
        <v>552.30730000000005</v>
      </c>
      <c r="AG230">
        <v>543.35649999999998</v>
      </c>
      <c r="AH230">
        <v>0.53999439999999999</v>
      </c>
      <c r="AI230">
        <v>73.540149999999997</v>
      </c>
      <c r="AJ230">
        <v>8.1887279999999993</v>
      </c>
      <c r="AK230">
        <v>12.85862</v>
      </c>
      <c r="AL230">
        <v>10.798</v>
      </c>
      <c r="AM230">
        <v>25.571999999999999</v>
      </c>
      <c r="AN230">
        <v>63.972299999999997</v>
      </c>
      <c r="AO230">
        <v>57</v>
      </c>
      <c r="AP230">
        <v>8.9765090000000001</v>
      </c>
      <c r="AQ230" s="2">
        <v>9.2143919119833502</v>
      </c>
      <c r="AR230">
        <v>10.99851</v>
      </c>
      <c r="AS230">
        <v>10.651199999999999</v>
      </c>
      <c r="AT230">
        <v>39.729999999999997</v>
      </c>
      <c r="AY230">
        <v>35.619999999999997</v>
      </c>
      <c r="AZ230">
        <v>14.204499999999999</v>
      </c>
      <c r="BA230">
        <v>9.2815469999999998</v>
      </c>
      <c r="BB230">
        <v>11.653320000000001</v>
      </c>
      <c r="BC230">
        <v>24.3</v>
      </c>
      <c r="BD230">
        <v>2.5</v>
      </c>
      <c r="BE230">
        <v>45.7</v>
      </c>
      <c r="BG230">
        <v>8.4</v>
      </c>
      <c r="BH230">
        <v>8</v>
      </c>
    </row>
    <row r="231" spans="1:60" x14ac:dyDescent="0.25">
      <c r="A231" t="s">
        <v>286</v>
      </c>
      <c r="B231" s="1">
        <v>112000</v>
      </c>
      <c r="H231">
        <v>29.910119999999999</v>
      </c>
      <c r="I231">
        <v>316.173</v>
      </c>
      <c r="J231">
        <v>35.460999999999999</v>
      </c>
      <c r="K231">
        <v>17.142859999999999</v>
      </c>
      <c r="P231">
        <v>0</v>
      </c>
      <c r="Q231">
        <v>14.846</v>
      </c>
      <c r="T231" s="47" t="s">
        <v>545</v>
      </c>
      <c r="U231" s="47" t="s">
        <v>545</v>
      </c>
      <c r="V231" s="47" t="s">
        <v>545</v>
      </c>
      <c r="AA231">
        <v>6.14</v>
      </c>
      <c r="AK231">
        <v>27.28519</v>
      </c>
      <c r="AL231">
        <v>17.736000000000001</v>
      </c>
      <c r="AM231">
        <v>36.71</v>
      </c>
      <c r="AP231">
        <v>7.3394490000000001</v>
      </c>
      <c r="AQ231" s="2">
        <v>7.3394495412843996</v>
      </c>
      <c r="AR231">
        <v>8.2568809999999999</v>
      </c>
      <c r="AS231">
        <v>7.3394490000000001</v>
      </c>
      <c r="AT231">
        <v>29.41</v>
      </c>
    </row>
    <row r="232" spans="1:60" x14ac:dyDescent="0.25">
      <c r="A232" t="s">
        <v>287</v>
      </c>
      <c r="B232" s="1">
        <v>15000</v>
      </c>
      <c r="C232">
        <v>3612.172</v>
      </c>
      <c r="I232">
        <v>74.58</v>
      </c>
      <c r="P232">
        <v>0</v>
      </c>
      <c r="T232" s="47" t="s">
        <v>545</v>
      </c>
      <c r="U232" s="47" t="s">
        <v>545</v>
      </c>
      <c r="V232" s="47" t="s">
        <v>545</v>
      </c>
      <c r="AL232">
        <v>-13.3</v>
      </c>
      <c r="AT232">
        <v>25</v>
      </c>
    </row>
    <row r="233" spans="1:60" x14ac:dyDescent="0.25">
      <c r="A233" t="s">
        <v>288</v>
      </c>
      <c r="C233">
        <v>3542</v>
      </c>
      <c r="H233">
        <v>22.86449</v>
      </c>
      <c r="I233">
        <v>624.91800000000001</v>
      </c>
      <c r="K233">
        <v>61.461799999999997</v>
      </c>
      <c r="M233">
        <v>25.31</v>
      </c>
      <c r="P233">
        <v>0</v>
      </c>
      <c r="Q233">
        <v>39.06</v>
      </c>
      <c r="R233">
        <v>28.85596</v>
      </c>
      <c r="S233">
        <v>26.543289999999999</v>
      </c>
      <c r="T233" s="47"/>
      <c r="U233" s="47"/>
      <c r="V233" s="47"/>
      <c r="W233">
        <v>70882</v>
      </c>
      <c r="X233">
        <v>34810</v>
      </c>
      <c r="Y233">
        <v>36072</v>
      </c>
      <c r="AA233">
        <v>4.2279999999999998</v>
      </c>
      <c r="AG233">
        <v>1056.297</v>
      </c>
      <c r="AI233">
        <v>68.194429999999997</v>
      </c>
      <c r="AJ233">
        <v>4.8934509999999998</v>
      </c>
      <c r="AK233">
        <v>15.919409999999999</v>
      </c>
      <c r="AL233">
        <v>31.41667</v>
      </c>
      <c r="AM233">
        <v>16.911000000000001</v>
      </c>
      <c r="AP233">
        <v>17.561109999999999</v>
      </c>
      <c r="AQ233" s="2">
        <v>15.6482465462274</v>
      </c>
      <c r="AR233">
        <v>12.61955</v>
      </c>
      <c r="AS233">
        <v>10.83953</v>
      </c>
      <c r="AT233">
        <v>0.03</v>
      </c>
      <c r="AW233">
        <v>92.727959999999996</v>
      </c>
      <c r="AX233">
        <v>93.08484</v>
      </c>
      <c r="AY233">
        <v>90.41</v>
      </c>
      <c r="BG233">
        <v>11.1</v>
      </c>
      <c r="BH233">
        <v>10.8</v>
      </c>
    </row>
    <row r="234" spans="1:60" x14ac:dyDescent="0.25">
      <c r="A234" t="s">
        <v>289</v>
      </c>
      <c r="B234" s="1">
        <v>341000</v>
      </c>
      <c r="I234">
        <v>1.6559999999999999</v>
      </c>
      <c r="P234">
        <v>0</v>
      </c>
      <c r="Q234">
        <v>25.08</v>
      </c>
      <c r="T234" s="47" t="s">
        <v>545</v>
      </c>
      <c r="U234" s="47" t="s">
        <v>545</v>
      </c>
      <c r="V234" s="47" t="s">
        <v>545</v>
      </c>
      <c r="AA234">
        <v>6.4950000000000001</v>
      </c>
      <c r="AL234">
        <v>24.619129999999998</v>
      </c>
      <c r="AM234">
        <v>24.221</v>
      </c>
      <c r="AP234">
        <v>10.88435</v>
      </c>
      <c r="AQ234" s="2">
        <v>10.4308390022676</v>
      </c>
      <c r="AR234">
        <v>10.204079999999999</v>
      </c>
      <c r="AS234">
        <v>9.9773239999999994</v>
      </c>
      <c r="AT234">
        <v>3.8</v>
      </c>
    </row>
    <row r="235" spans="1:60" x14ac:dyDescent="0.25">
      <c r="A235" t="s">
        <v>290</v>
      </c>
      <c r="B235" s="1">
        <v>20975000</v>
      </c>
      <c r="C235">
        <v>2276</v>
      </c>
      <c r="H235">
        <v>21.67</v>
      </c>
      <c r="I235">
        <v>39.82</v>
      </c>
      <c r="J235">
        <v>4.541512</v>
      </c>
      <c r="K235">
        <v>44.553669999999997</v>
      </c>
      <c r="M235">
        <v>1.91</v>
      </c>
      <c r="N235" s="39">
        <v>0.2</v>
      </c>
      <c r="P235">
        <v>0</v>
      </c>
      <c r="Q235">
        <v>38.576000000000001</v>
      </c>
      <c r="R235">
        <v>25.846769999999999</v>
      </c>
      <c r="S235">
        <v>24.25638</v>
      </c>
      <c r="T235" s="47">
        <v>88.943288568997872</v>
      </c>
      <c r="U235" s="47">
        <v>63.24492097821102</v>
      </c>
      <c r="V235" s="47">
        <v>25.698367590786862</v>
      </c>
      <c r="W235">
        <v>852560</v>
      </c>
      <c r="X235">
        <v>606230</v>
      </c>
      <c r="Y235">
        <v>246330</v>
      </c>
      <c r="AA235">
        <v>8.56</v>
      </c>
      <c r="AB235">
        <v>158.9513</v>
      </c>
      <c r="AG235">
        <v>573.48569999999995</v>
      </c>
      <c r="AH235">
        <v>0.4028468</v>
      </c>
      <c r="AI235">
        <v>35.876460000000002</v>
      </c>
      <c r="AK235">
        <v>1.0485979999999999</v>
      </c>
      <c r="AL235">
        <v>15.228</v>
      </c>
      <c r="AM235">
        <v>16.802</v>
      </c>
      <c r="AN235">
        <v>55.406399999999998</v>
      </c>
      <c r="AO235">
        <v>37</v>
      </c>
      <c r="AP235">
        <v>16.550899999999999</v>
      </c>
      <c r="AQ235" s="2">
        <v>15.2235965746908</v>
      </c>
      <c r="AR235">
        <v>13.92483</v>
      </c>
      <c r="AS235">
        <v>11.95528</v>
      </c>
      <c r="AT235">
        <v>1.04</v>
      </c>
      <c r="AU235">
        <v>17.53</v>
      </c>
      <c r="AV235">
        <v>46.56</v>
      </c>
      <c r="AW235">
        <v>46.355719999999998</v>
      </c>
      <c r="AX235">
        <v>74.391009999999994</v>
      </c>
      <c r="AY235">
        <v>65.75</v>
      </c>
      <c r="AZ235">
        <v>7.2355749999999999</v>
      </c>
      <c r="BA235">
        <v>5.3736170000000003</v>
      </c>
      <c r="BB235">
        <v>6.2657889999999998</v>
      </c>
      <c r="BG235">
        <v>6.3</v>
      </c>
      <c r="BH235">
        <v>1.5</v>
      </c>
    </row>
    <row r="236" spans="1:60" x14ac:dyDescent="0.25">
      <c r="A236" t="s">
        <v>291</v>
      </c>
      <c r="B236" s="1">
        <v>11668000</v>
      </c>
      <c r="C236">
        <v>1175</v>
      </c>
      <c r="H236">
        <v>20.53106</v>
      </c>
      <c r="I236">
        <v>15.597</v>
      </c>
      <c r="J236">
        <v>30.488969999999998</v>
      </c>
      <c r="K236">
        <v>30.61919</v>
      </c>
      <c r="M236">
        <v>17.28</v>
      </c>
      <c r="N236" s="39">
        <v>3.85</v>
      </c>
      <c r="P236">
        <v>0</v>
      </c>
      <c r="Q236">
        <v>44.582000000000001</v>
      </c>
      <c r="R236">
        <v>22.73911</v>
      </c>
      <c r="S236">
        <v>20.433979999999998</v>
      </c>
      <c r="T236" s="47">
        <v>14.69403260828177</v>
      </c>
      <c r="U236" s="47">
        <v>5.2120599111483532</v>
      </c>
      <c r="V236" s="47">
        <v>9.4819726971334148</v>
      </c>
      <c r="W236">
        <v>78933</v>
      </c>
      <c r="X236">
        <v>27998</v>
      </c>
      <c r="Y236">
        <v>50935</v>
      </c>
      <c r="AA236">
        <v>20.212</v>
      </c>
      <c r="AB236">
        <v>710.76059999999995</v>
      </c>
      <c r="AD236">
        <v>5.3628999999999998</v>
      </c>
      <c r="AE236">
        <v>7.7574329999999998</v>
      </c>
      <c r="AG236">
        <v>357.11040000000003</v>
      </c>
      <c r="AH236">
        <v>0.36004409999999998</v>
      </c>
      <c r="AI236">
        <v>36.655050000000003</v>
      </c>
      <c r="AJ236">
        <v>17.018660000000001</v>
      </c>
      <c r="AK236">
        <v>2.8517519999999998</v>
      </c>
      <c r="AL236">
        <v>-12.942</v>
      </c>
      <c r="AM236">
        <v>16.814</v>
      </c>
      <c r="AN236">
        <v>36.465000000000003</v>
      </c>
      <c r="AO236">
        <v>30</v>
      </c>
      <c r="AP236">
        <v>18.239899999999999</v>
      </c>
      <c r="AQ236" s="2">
        <v>15.1729425796558</v>
      </c>
      <c r="AR236">
        <v>12.62566</v>
      </c>
      <c r="AS236">
        <v>10.93031</v>
      </c>
      <c r="AT236">
        <v>57.11</v>
      </c>
      <c r="AW236">
        <v>73.781419999999997</v>
      </c>
      <c r="AX236">
        <v>100.2139</v>
      </c>
      <c r="AY236">
        <v>46.58</v>
      </c>
      <c r="AZ236">
        <v>16.536090000000002</v>
      </c>
      <c r="BA236">
        <v>7.9598909999999998</v>
      </c>
      <c r="BB236">
        <v>12.01904</v>
      </c>
      <c r="BC236">
        <v>13.4</v>
      </c>
      <c r="BD236">
        <v>5</v>
      </c>
      <c r="BE236">
        <v>21.7</v>
      </c>
      <c r="BG236">
        <v>8</v>
      </c>
      <c r="BH236">
        <v>6.5</v>
      </c>
    </row>
    <row r="237" spans="1:60" x14ac:dyDescent="0.25">
      <c r="A237" t="s">
        <v>292</v>
      </c>
      <c r="B237" s="1">
        <v>13010000</v>
      </c>
      <c r="C237">
        <v>538</v>
      </c>
      <c r="H237">
        <v>21.031189999999999</v>
      </c>
      <c r="I237">
        <v>31.925000000000001</v>
      </c>
      <c r="J237">
        <v>37.71519</v>
      </c>
      <c r="K237">
        <v>41.618200000000002</v>
      </c>
      <c r="M237">
        <v>11.61</v>
      </c>
      <c r="N237" s="39">
        <v>5.08</v>
      </c>
      <c r="P237">
        <v>0</v>
      </c>
      <c r="Q237">
        <v>30.256</v>
      </c>
      <c r="R237">
        <v>24.638770000000001</v>
      </c>
      <c r="S237">
        <v>21.894950000000001</v>
      </c>
      <c r="T237" t="s">
        <v>545</v>
      </c>
      <c r="U237" t="s">
        <v>545</v>
      </c>
      <c r="V237" t="s">
        <v>545</v>
      </c>
      <c r="AA237">
        <v>18.709</v>
      </c>
      <c r="AB237">
        <v>998.71749999999997</v>
      </c>
      <c r="AG237">
        <v>362.57639999999998</v>
      </c>
      <c r="AH237">
        <v>0.15869759999999999</v>
      </c>
      <c r="AI237">
        <v>42.495060000000002</v>
      </c>
      <c r="AJ237">
        <v>5.1366009999999998</v>
      </c>
      <c r="AK237">
        <v>8.0159780000000005</v>
      </c>
      <c r="AL237">
        <v>-17.876000000000001</v>
      </c>
      <c r="AM237">
        <v>18.388000000000002</v>
      </c>
      <c r="AN237">
        <v>28.704000000000001</v>
      </c>
      <c r="AO237">
        <v>65</v>
      </c>
      <c r="AP237">
        <v>13.651300000000001</v>
      </c>
      <c r="AQ237" s="2">
        <v>13.458917835671301</v>
      </c>
      <c r="AR237">
        <v>13.88377</v>
      </c>
      <c r="AS237">
        <v>13.29058</v>
      </c>
      <c r="AT237">
        <v>45.34</v>
      </c>
      <c r="AY237">
        <v>104.11</v>
      </c>
      <c r="AZ237">
        <v>18.836020000000001</v>
      </c>
      <c r="BA237">
        <v>9.3760589999999997</v>
      </c>
      <c r="BB237">
        <v>13.90527</v>
      </c>
      <c r="BC237">
        <v>15</v>
      </c>
      <c r="BD237">
        <v>4.4000000000000004</v>
      </c>
      <c r="BE237">
        <v>25.5</v>
      </c>
      <c r="BG237">
        <v>9.8000000000000007</v>
      </c>
      <c r="BH237">
        <v>8.6999999999999993</v>
      </c>
    </row>
  </sheetData>
  <sortState xmlns:xlrd2="http://schemas.microsoft.com/office/spreadsheetml/2017/richdata2" ref="A2:BH237">
    <sortCondition ref="A2:A237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1"/>
  <sheetViews>
    <sheetView topLeftCell="A31" workbookViewId="0">
      <selection activeCell="B17" sqref="B17"/>
    </sheetView>
  </sheetViews>
  <sheetFormatPr defaultRowHeight="15" x14ac:dyDescent="0.25"/>
  <cols>
    <col min="1" max="1" width="32.140625" bestFit="1" customWidth="1"/>
    <col min="2" max="2" width="67.42578125" customWidth="1"/>
  </cols>
  <sheetData>
    <row r="1" spans="1:2" s="4" customFormat="1" x14ac:dyDescent="0.25">
      <c r="A1" s="4" t="s">
        <v>483</v>
      </c>
      <c r="B1" s="4" t="s">
        <v>484</v>
      </c>
    </row>
    <row r="2" spans="1:2" s="5" customFormat="1" x14ac:dyDescent="0.25">
      <c r="A2" s="5" t="s">
        <v>0</v>
      </c>
      <c r="B2" s="5" t="s">
        <v>293</v>
      </c>
    </row>
    <row r="3" spans="1:2" x14ac:dyDescent="0.25">
      <c r="A3" t="s">
        <v>2</v>
      </c>
      <c r="B3" t="s">
        <v>485</v>
      </c>
    </row>
    <row r="4" spans="1:2" x14ac:dyDescent="0.25">
      <c r="A4" t="s">
        <v>1</v>
      </c>
      <c r="B4" t="s">
        <v>294</v>
      </c>
    </row>
    <row r="5" spans="1:2" x14ac:dyDescent="0.25">
      <c r="A5" t="s">
        <v>3</v>
      </c>
      <c r="B5" t="s">
        <v>295</v>
      </c>
    </row>
    <row r="6" spans="1:2" x14ac:dyDescent="0.25">
      <c r="A6" t="s">
        <v>4</v>
      </c>
      <c r="B6" t="s">
        <v>296</v>
      </c>
    </row>
    <row r="7" spans="1:2" x14ac:dyDescent="0.25">
      <c r="A7" t="s">
        <v>5</v>
      </c>
      <c r="B7" t="s">
        <v>297</v>
      </c>
    </row>
    <row r="8" spans="1:2" x14ac:dyDescent="0.25">
      <c r="A8" t="s">
        <v>6</v>
      </c>
      <c r="B8" t="s">
        <v>298</v>
      </c>
    </row>
    <row r="9" spans="1:2" x14ac:dyDescent="0.25">
      <c r="A9" t="s">
        <v>7</v>
      </c>
      <c r="B9" t="s">
        <v>486</v>
      </c>
    </row>
    <row r="10" spans="1:2" x14ac:dyDescent="0.25">
      <c r="A10" t="s">
        <v>8</v>
      </c>
      <c r="B10" t="s">
        <v>592</v>
      </c>
    </row>
    <row r="11" spans="1:2" x14ac:dyDescent="0.25">
      <c r="A11" t="s">
        <v>9</v>
      </c>
      <c r="B11" t="s">
        <v>299</v>
      </c>
    </row>
    <row r="12" spans="1:2" x14ac:dyDescent="0.25">
      <c r="A12" t="s">
        <v>10</v>
      </c>
      <c r="B12" t="s">
        <v>487</v>
      </c>
    </row>
    <row r="13" spans="1:2" x14ac:dyDescent="0.25">
      <c r="A13" t="s">
        <v>11</v>
      </c>
      <c r="B13" t="s">
        <v>300</v>
      </c>
    </row>
    <row r="14" spans="1:2" x14ac:dyDescent="0.25">
      <c r="A14" t="s">
        <v>12</v>
      </c>
      <c r="B14" t="s">
        <v>301</v>
      </c>
    </row>
    <row r="15" spans="1:2" x14ac:dyDescent="0.25">
      <c r="A15" t="s">
        <v>13</v>
      </c>
      <c r="B15" t="s">
        <v>488</v>
      </c>
    </row>
    <row r="16" spans="1:2" x14ac:dyDescent="0.25">
      <c r="A16" t="s">
        <v>14</v>
      </c>
      <c r="B16" t="s">
        <v>593</v>
      </c>
    </row>
    <row r="17" spans="1:2" x14ac:dyDescent="0.25">
      <c r="A17" t="s">
        <v>15</v>
      </c>
      <c r="B17" t="s">
        <v>302</v>
      </c>
    </row>
    <row r="18" spans="1:2" x14ac:dyDescent="0.25">
      <c r="A18" t="s">
        <v>16</v>
      </c>
      <c r="B18" t="s">
        <v>303</v>
      </c>
    </row>
    <row r="19" spans="1:2" x14ac:dyDescent="0.25">
      <c r="A19" t="s">
        <v>17</v>
      </c>
      <c r="B19" t="s">
        <v>304</v>
      </c>
    </row>
    <row r="20" spans="1:2" x14ac:dyDescent="0.25">
      <c r="A20" t="s">
        <v>18</v>
      </c>
      <c r="B20" t="s">
        <v>305</v>
      </c>
    </row>
    <row r="21" spans="1:2" x14ac:dyDescent="0.25">
      <c r="A21" t="s">
        <v>19</v>
      </c>
      <c r="B21" t="s">
        <v>542</v>
      </c>
    </row>
    <row r="22" spans="1:2" x14ac:dyDescent="0.25">
      <c r="A22" t="s">
        <v>20</v>
      </c>
      <c r="B22" t="s">
        <v>543</v>
      </c>
    </row>
    <row r="23" spans="1:2" x14ac:dyDescent="0.25">
      <c r="A23" t="s">
        <v>21</v>
      </c>
      <c r="B23" t="s">
        <v>544</v>
      </c>
    </row>
    <row r="24" spans="1:2" x14ac:dyDescent="0.25">
      <c r="A24" t="s">
        <v>19</v>
      </c>
      <c r="B24" t="s">
        <v>306</v>
      </c>
    </row>
    <row r="25" spans="1:2" x14ac:dyDescent="0.25">
      <c r="A25" t="s">
        <v>20</v>
      </c>
      <c r="B25" t="s">
        <v>307</v>
      </c>
    </row>
    <row r="26" spans="1:2" x14ac:dyDescent="0.25">
      <c r="A26" t="s">
        <v>21</v>
      </c>
      <c r="B26" t="s">
        <v>308</v>
      </c>
    </row>
    <row r="27" spans="1:2" x14ac:dyDescent="0.25">
      <c r="A27" t="s">
        <v>22</v>
      </c>
      <c r="B27" t="s">
        <v>591</v>
      </c>
    </row>
    <row r="28" spans="1:2" x14ac:dyDescent="0.25">
      <c r="A28" t="s">
        <v>23</v>
      </c>
      <c r="B28" t="s">
        <v>309</v>
      </c>
    </row>
    <row r="29" spans="1:2" x14ac:dyDescent="0.25">
      <c r="A29" t="s">
        <v>24</v>
      </c>
      <c r="B29" t="s">
        <v>481</v>
      </c>
    </row>
    <row r="30" spans="1:2" x14ac:dyDescent="0.25">
      <c r="A30" t="s">
        <v>25</v>
      </c>
      <c r="B30" t="s">
        <v>482</v>
      </c>
    </row>
    <row r="31" spans="1:2" x14ac:dyDescent="0.25">
      <c r="A31" t="s">
        <v>26</v>
      </c>
      <c r="B31" t="s">
        <v>476</v>
      </c>
    </row>
    <row r="32" spans="1:2" x14ac:dyDescent="0.25">
      <c r="A32" t="s">
        <v>27</v>
      </c>
      <c r="B32" t="s">
        <v>477</v>
      </c>
    </row>
    <row r="33" spans="1:2" x14ac:dyDescent="0.25">
      <c r="A33" t="s">
        <v>28</v>
      </c>
      <c r="B33" t="s">
        <v>478</v>
      </c>
    </row>
    <row r="34" spans="1:2" x14ac:dyDescent="0.25">
      <c r="A34" t="s">
        <v>29</v>
      </c>
      <c r="B34" t="s">
        <v>310</v>
      </c>
    </row>
    <row r="35" spans="1:2" x14ac:dyDescent="0.25">
      <c r="A35" t="s">
        <v>30</v>
      </c>
      <c r="B35" t="s">
        <v>311</v>
      </c>
    </row>
    <row r="36" spans="1:2" x14ac:dyDescent="0.25">
      <c r="A36" t="s">
        <v>31</v>
      </c>
      <c r="B36" t="s">
        <v>312</v>
      </c>
    </row>
    <row r="37" spans="1:2" x14ac:dyDescent="0.25">
      <c r="A37" t="s">
        <v>32</v>
      </c>
      <c r="B37" t="s">
        <v>313</v>
      </c>
    </row>
    <row r="38" spans="1:2" x14ac:dyDescent="0.25">
      <c r="A38" t="s">
        <v>33</v>
      </c>
      <c r="B38" t="s">
        <v>314</v>
      </c>
    </row>
    <row r="39" spans="1:2" x14ac:dyDescent="0.25">
      <c r="A39" t="s">
        <v>34</v>
      </c>
      <c r="B39" t="s">
        <v>315</v>
      </c>
    </row>
    <row r="40" spans="1:2" x14ac:dyDescent="0.25">
      <c r="A40" t="s">
        <v>35</v>
      </c>
      <c r="B40" t="s">
        <v>316</v>
      </c>
    </row>
    <row r="41" spans="1:2" x14ac:dyDescent="0.25">
      <c r="A41" t="s">
        <v>36</v>
      </c>
      <c r="B41" t="s">
        <v>479</v>
      </c>
    </row>
    <row r="42" spans="1:2" x14ac:dyDescent="0.25">
      <c r="A42" t="s">
        <v>37</v>
      </c>
      <c r="B42" t="s">
        <v>317</v>
      </c>
    </row>
    <row r="43" spans="1:2" x14ac:dyDescent="0.25">
      <c r="A43" t="s">
        <v>38</v>
      </c>
      <c r="B43" t="s">
        <v>318</v>
      </c>
    </row>
    <row r="44" spans="1:2" x14ac:dyDescent="0.25">
      <c r="A44" t="s">
        <v>39</v>
      </c>
      <c r="B44" t="s">
        <v>319</v>
      </c>
    </row>
    <row r="45" spans="1:2" x14ac:dyDescent="0.25">
      <c r="A45" t="s">
        <v>40</v>
      </c>
      <c r="B45" t="s">
        <v>320</v>
      </c>
    </row>
    <row r="46" spans="1:2" x14ac:dyDescent="0.25">
      <c r="A46" t="s">
        <v>41</v>
      </c>
      <c r="B46" t="s">
        <v>321</v>
      </c>
    </row>
    <row r="47" spans="1:2" x14ac:dyDescent="0.25">
      <c r="A47" t="s">
        <v>42</v>
      </c>
      <c r="B47" t="s">
        <v>322</v>
      </c>
    </row>
    <row r="48" spans="1:2" x14ac:dyDescent="0.25">
      <c r="A48" t="s">
        <v>43</v>
      </c>
      <c r="B48" t="s">
        <v>323</v>
      </c>
    </row>
    <row r="49" spans="1:2" x14ac:dyDescent="0.25">
      <c r="A49" t="s">
        <v>44</v>
      </c>
      <c r="B49" t="s">
        <v>324</v>
      </c>
    </row>
    <row r="50" spans="1:2" x14ac:dyDescent="0.25">
      <c r="A50" t="s">
        <v>45</v>
      </c>
      <c r="B50" t="s">
        <v>325</v>
      </c>
    </row>
    <row r="51" spans="1:2" x14ac:dyDescent="0.25">
      <c r="A51" t="s">
        <v>46</v>
      </c>
      <c r="B51" t="s">
        <v>326</v>
      </c>
    </row>
    <row r="52" spans="1:2" x14ac:dyDescent="0.25">
      <c r="A52" t="s">
        <v>47</v>
      </c>
      <c r="B52" t="s">
        <v>327</v>
      </c>
    </row>
    <row r="53" spans="1:2" x14ac:dyDescent="0.25">
      <c r="A53" t="s">
        <v>48</v>
      </c>
      <c r="B53" t="s">
        <v>328</v>
      </c>
    </row>
    <row r="54" spans="1:2" x14ac:dyDescent="0.25">
      <c r="A54" t="s">
        <v>49</v>
      </c>
      <c r="B54" t="s">
        <v>329</v>
      </c>
    </row>
    <row r="55" spans="1:2" x14ac:dyDescent="0.25">
      <c r="A55" t="s">
        <v>50</v>
      </c>
      <c r="B55" t="s">
        <v>330</v>
      </c>
    </row>
    <row r="56" spans="1:2" x14ac:dyDescent="0.25">
      <c r="A56" t="s">
        <v>51</v>
      </c>
      <c r="B56" t="s">
        <v>331</v>
      </c>
    </row>
    <row r="57" spans="1:2" x14ac:dyDescent="0.25">
      <c r="A57" t="s">
        <v>52</v>
      </c>
      <c r="B57" t="s">
        <v>332</v>
      </c>
    </row>
    <row r="58" spans="1:2" x14ac:dyDescent="0.25">
      <c r="A58" t="s">
        <v>53</v>
      </c>
      <c r="B58" t="s">
        <v>333</v>
      </c>
    </row>
    <row r="59" spans="1:2" x14ac:dyDescent="0.25">
      <c r="A59" t="s">
        <v>54</v>
      </c>
      <c r="B59" t="s">
        <v>334</v>
      </c>
    </row>
    <row r="60" spans="1:2" x14ac:dyDescent="0.25">
      <c r="A60" t="s">
        <v>55</v>
      </c>
      <c r="B60" t="s">
        <v>335</v>
      </c>
    </row>
    <row r="61" spans="1:2" x14ac:dyDescent="0.25">
      <c r="A61" t="s">
        <v>56</v>
      </c>
      <c r="B61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54"/>
  <sheetViews>
    <sheetView zoomScale="115" zoomScaleNormal="115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M1" sqref="M1:M1048576"/>
    </sheetView>
  </sheetViews>
  <sheetFormatPr defaultRowHeight="15" x14ac:dyDescent="0.25"/>
  <cols>
    <col min="1" max="1" width="19.42578125" style="12" customWidth="1"/>
    <col min="2" max="2" width="11.85546875" style="12" customWidth="1"/>
    <col min="3" max="3" width="19.42578125" style="12" customWidth="1"/>
    <col min="4" max="4" width="12.28515625" style="12" customWidth="1"/>
    <col min="5" max="5" width="13.28515625" style="12" bestFit="1" customWidth="1"/>
    <col min="6" max="6" width="14.5703125" style="12" bestFit="1" customWidth="1"/>
    <col min="7" max="8" width="14.5703125" style="12" customWidth="1"/>
    <col min="9" max="9" width="10.85546875" style="12" customWidth="1"/>
    <col min="10" max="10" width="14.85546875" style="51" customWidth="1"/>
    <col min="11" max="11" width="9.140625" style="12" customWidth="1"/>
    <col min="12" max="12" width="12.85546875" style="12" customWidth="1"/>
    <col min="13" max="13" width="12.5703125" style="12" customWidth="1"/>
    <col min="14" max="14" width="7.85546875" style="12" customWidth="1"/>
    <col min="15" max="15" width="10.5703125" style="12" customWidth="1"/>
    <col min="16" max="16" width="10.85546875" style="12" customWidth="1"/>
    <col min="17" max="19" width="12.7109375" style="12" customWidth="1"/>
    <col min="20" max="20" width="11.140625" style="12" customWidth="1"/>
    <col min="21" max="21" width="13.5703125" style="12" customWidth="1"/>
    <col min="22" max="22" width="9.85546875" style="12" customWidth="1"/>
    <col min="23" max="23" width="6.42578125" style="12" customWidth="1"/>
    <col min="24" max="24" width="15.7109375" style="12" customWidth="1"/>
    <col min="25" max="25" width="8" style="12" customWidth="1"/>
    <col min="26" max="26" width="18.85546875" style="12" customWidth="1"/>
    <col min="27" max="27" width="10.85546875" style="12" customWidth="1"/>
    <col min="28" max="28" width="13.28515625" style="12" customWidth="1"/>
    <col min="29" max="29" width="19.42578125" style="12" customWidth="1"/>
    <col min="30" max="31" width="9.140625" style="12"/>
    <col min="32" max="32" width="10.42578125" style="12" customWidth="1"/>
    <col min="33" max="33" width="10.28515625" style="12" bestFit="1" customWidth="1"/>
    <col min="34" max="35" width="9.140625" style="12"/>
    <col min="36" max="36" width="10.85546875" style="12" customWidth="1"/>
    <col min="37" max="37" width="11.7109375" style="12" customWidth="1"/>
    <col min="38" max="42" width="9.140625" style="12"/>
    <col min="43" max="43" width="14.28515625" style="12" customWidth="1"/>
    <col min="44" max="45" width="17" style="12" customWidth="1"/>
    <col min="46" max="46" width="8.28515625" style="12" bestFit="1" customWidth="1"/>
    <col min="47" max="47" width="9.140625" style="12"/>
    <col min="48" max="48" width="8.42578125" style="12" bestFit="1" customWidth="1"/>
    <col min="49" max="55" width="9.140625" style="12"/>
    <col min="56" max="56" width="11.85546875" style="12" customWidth="1"/>
    <col min="57" max="57" width="12.7109375" style="6" customWidth="1"/>
    <col min="58" max="58" width="9.140625" style="6"/>
    <col min="59" max="59" width="10" style="6" customWidth="1"/>
    <col min="60" max="60" width="10.28515625" style="62" customWidth="1"/>
    <col min="61" max="61" width="9.85546875" style="62" customWidth="1"/>
    <col min="62" max="62" width="10.85546875" style="62" customWidth="1"/>
    <col min="63" max="63" width="9.140625" style="51"/>
    <col min="64" max="64" width="11.7109375" style="12" customWidth="1"/>
    <col min="65" max="65" width="9.140625" style="6"/>
    <col min="66" max="16384" width="9.140625" style="12"/>
  </cols>
  <sheetData>
    <row r="1" spans="1:66" s="28" customFormat="1" ht="39.75" customHeight="1" thickBot="1" x14ac:dyDescent="0.3">
      <c r="A1" s="19" t="s">
        <v>436</v>
      </c>
      <c r="B1" s="19" t="s">
        <v>408</v>
      </c>
      <c r="C1" s="19" t="s">
        <v>407</v>
      </c>
      <c r="D1" s="19" t="s">
        <v>409</v>
      </c>
      <c r="E1" s="19" t="s">
        <v>410</v>
      </c>
      <c r="F1" s="19" t="s">
        <v>411</v>
      </c>
      <c r="G1" s="19" t="s">
        <v>475</v>
      </c>
      <c r="H1" s="27" t="s">
        <v>532</v>
      </c>
      <c r="I1" s="27" t="s">
        <v>530</v>
      </c>
      <c r="J1" s="19" t="s">
        <v>509</v>
      </c>
      <c r="K1" s="19" t="s">
        <v>512</v>
      </c>
      <c r="L1" s="19" t="s">
        <v>406</v>
      </c>
      <c r="M1" s="19" t="s">
        <v>414</v>
      </c>
      <c r="N1" s="19" t="s">
        <v>513</v>
      </c>
      <c r="O1" s="19" t="s">
        <v>337</v>
      </c>
      <c r="P1" s="19" t="s">
        <v>338</v>
      </c>
      <c r="Q1" s="19" t="s">
        <v>339</v>
      </c>
      <c r="R1" s="19" t="s">
        <v>340</v>
      </c>
      <c r="S1" s="19" t="s">
        <v>341</v>
      </c>
      <c r="T1" s="27" t="s">
        <v>501</v>
      </c>
      <c r="U1" s="27" t="s">
        <v>416</v>
      </c>
      <c r="V1" s="27" t="s">
        <v>418</v>
      </c>
      <c r="W1" s="27" t="s">
        <v>417</v>
      </c>
      <c r="X1" s="27" t="s">
        <v>419</v>
      </c>
      <c r="Y1" s="27" t="s">
        <v>420</v>
      </c>
      <c r="Z1" s="27" t="s">
        <v>421</v>
      </c>
      <c r="AA1" s="27" t="s">
        <v>422</v>
      </c>
      <c r="AB1" s="19" t="s">
        <v>342</v>
      </c>
      <c r="AC1" s="19" t="s">
        <v>343</v>
      </c>
      <c r="AD1" s="19" t="s">
        <v>344</v>
      </c>
      <c r="AE1" s="19" t="s">
        <v>345</v>
      </c>
      <c r="AF1" s="19" t="s">
        <v>346</v>
      </c>
      <c r="AG1" s="19" t="s">
        <v>347</v>
      </c>
      <c r="AH1" s="19" t="s">
        <v>348</v>
      </c>
      <c r="AI1" s="19" t="s">
        <v>349</v>
      </c>
      <c r="AJ1" s="19" t="s">
        <v>350</v>
      </c>
      <c r="AK1" s="19" t="s">
        <v>351</v>
      </c>
      <c r="AL1" s="28" t="s">
        <v>352</v>
      </c>
      <c r="AM1" s="28" t="s">
        <v>353</v>
      </c>
      <c r="AN1" s="28" t="s">
        <v>354</v>
      </c>
      <c r="AO1" s="28" t="s">
        <v>355</v>
      </c>
      <c r="AP1" s="19" t="s">
        <v>462</v>
      </c>
      <c r="AQ1" s="19" t="s">
        <v>494</v>
      </c>
      <c r="AR1" s="19" t="s">
        <v>495</v>
      </c>
      <c r="AS1" s="19" t="s">
        <v>496</v>
      </c>
      <c r="AT1" s="19" t="s">
        <v>521</v>
      </c>
      <c r="AU1" s="19" t="s">
        <v>520</v>
      </c>
      <c r="AV1" s="19" t="s">
        <v>518</v>
      </c>
      <c r="AW1" s="19" t="s">
        <v>519</v>
      </c>
      <c r="AX1" s="19" t="s">
        <v>464</v>
      </c>
      <c r="AY1" s="19" t="s">
        <v>469</v>
      </c>
      <c r="AZ1" s="19" t="s">
        <v>465</v>
      </c>
      <c r="BA1" s="19" t="s">
        <v>466</v>
      </c>
      <c r="BB1" s="19" t="s">
        <v>467</v>
      </c>
      <c r="BC1" s="19" t="s">
        <v>468</v>
      </c>
      <c r="BD1" s="19" t="s">
        <v>523</v>
      </c>
      <c r="BE1" s="19" t="s">
        <v>533</v>
      </c>
      <c r="BF1" s="19" t="s">
        <v>534</v>
      </c>
      <c r="BG1" s="19" t="s">
        <v>538</v>
      </c>
      <c r="BH1" s="56" t="s">
        <v>548</v>
      </c>
      <c r="BI1" s="56" t="s">
        <v>552</v>
      </c>
      <c r="BJ1" s="56" t="s">
        <v>547</v>
      </c>
      <c r="BK1" s="19" t="s">
        <v>580</v>
      </c>
      <c r="BL1" s="19" t="s">
        <v>586</v>
      </c>
      <c r="BM1" s="19" t="s">
        <v>582</v>
      </c>
    </row>
    <row r="2" spans="1:66" ht="15" customHeight="1" thickBot="1" x14ac:dyDescent="0.3">
      <c r="A2" s="6" t="s">
        <v>356</v>
      </c>
      <c r="B2" s="18" t="s">
        <v>423</v>
      </c>
      <c r="C2" s="18" t="s">
        <v>432</v>
      </c>
      <c r="D2" s="21">
        <v>52420.07</v>
      </c>
      <c r="E2" s="21">
        <v>50645.33</v>
      </c>
      <c r="F2" s="21">
        <v>1774.74</v>
      </c>
      <c r="G2" s="37">
        <f t="shared" ref="G2:G33" si="0">F2/D2</f>
        <v>3.3856116559935916E-2</v>
      </c>
      <c r="H2" s="22">
        <v>4822023</v>
      </c>
      <c r="I2" s="44">
        <v>91.988106845336148</v>
      </c>
      <c r="J2" s="63">
        <v>0.08</v>
      </c>
      <c r="K2" s="20">
        <v>43464</v>
      </c>
      <c r="L2" s="15">
        <v>36626.950970578117</v>
      </c>
      <c r="M2" s="15">
        <v>29044.448771812164</v>
      </c>
      <c r="N2" s="41">
        <v>1</v>
      </c>
      <c r="O2" s="8">
        <v>12.672309331999999</v>
      </c>
      <c r="P2" s="8">
        <v>10.122679756</v>
      </c>
      <c r="Q2" s="8">
        <v>1.2476999103999999</v>
      </c>
      <c r="R2" s="8">
        <v>-2.7634319000000001E-2</v>
      </c>
      <c r="S2" s="8">
        <v>1.220065591</v>
      </c>
      <c r="T2" s="22">
        <v>0</v>
      </c>
      <c r="U2" s="46">
        <v>0.67</v>
      </c>
      <c r="V2" s="46">
        <v>3.9E-2</v>
      </c>
      <c r="W2" s="46">
        <v>0.26200000000000001</v>
      </c>
      <c r="X2" s="46">
        <v>6.0000000000000001E-3</v>
      </c>
      <c r="Y2" s="46">
        <v>1.1000000000000001E-2</v>
      </c>
      <c r="Z2" s="46">
        <v>1E-3</v>
      </c>
      <c r="AA2" s="46">
        <v>1.4999999999999999E-2</v>
      </c>
      <c r="AB2" s="9">
        <v>449.9</v>
      </c>
      <c r="AC2" s="9">
        <v>7.1</v>
      </c>
      <c r="AD2" s="9">
        <v>26.9</v>
      </c>
      <c r="AE2" s="9">
        <v>104.1</v>
      </c>
      <c r="AF2" s="9">
        <v>311.8</v>
      </c>
      <c r="AG2" s="10">
        <v>3502.2</v>
      </c>
      <c r="AH2" s="9">
        <v>984.7</v>
      </c>
      <c r="AI2" s="10">
        <v>2312.8000000000002</v>
      </c>
      <c r="AJ2" s="9">
        <v>204.8</v>
      </c>
      <c r="AK2" s="57">
        <v>0.08</v>
      </c>
      <c r="AL2" s="11">
        <v>538</v>
      </c>
      <c r="AM2" s="11">
        <v>531</v>
      </c>
      <c r="AN2" s="11">
        <v>527</v>
      </c>
      <c r="AO2" s="11">
        <v>1596</v>
      </c>
      <c r="AP2" s="35">
        <v>1490.2400568478693</v>
      </c>
      <c r="AQ2" s="58">
        <v>8562</v>
      </c>
      <c r="AR2" s="42">
        <v>4959</v>
      </c>
      <c r="AS2" s="42">
        <v>3008</v>
      </c>
      <c r="AT2" s="23">
        <v>0.3836</v>
      </c>
      <c r="AU2" s="23">
        <v>0.60550000000000004</v>
      </c>
      <c r="AV2" s="40">
        <v>0.34360000000000002</v>
      </c>
      <c r="AW2" s="40">
        <v>0.62080000000000002</v>
      </c>
      <c r="AX2" s="59">
        <v>1.0768762596773842</v>
      </c>
      <c r="AY2" s="36">
        <v>0.27994566231198337</v>
      </c>
      <c r="AZ2" s="36">
        <v>-0.55066648477194302</v>
      </c>
      <c r="BA2" s="36">
        <v>1.5337179215782051</v>
      </c>
      <c r="BB2" s="36">
        <v>-0.88140220323419238</v>
      </c>
      <c r="BC2" s="36">
        <v>0.27739955928250404</v>
      </c>
      <c r="BD2" s="15">
        <v>26.876686403196338</v>
      </c>
      <c r="BE2" s="7">
        <v>26450</v>
      </c>
      <c r="BF2" s="45">
        <v>0.53</v>
      </c>
      <c r="BG2" s="45">
        <v>0.5</v>
      </c>
      <c r="BH2" s="53">
        <v>0.51</v>
      </c>
      <c r="BI2" s="60">
        <v>0.33</v>
      </c>
      <c r="BJ2" s="60">
        <v>0.16</v>
      </c>
      <c r="BK2" s="52">
        <v>14.7</v>
      </c>
      <c r="BL2" s="65">
        <v>58.3</v>
      </c>
      <c r="BM2" s="64">
        <v>62.8</v>
      </c>
    </row>
    <row r="3" spans="1:66" ht="15.75" customHeight="1" thickBot="1" x14ac:dyDescent="0.3">
      <c r="A3" s="6" t="s">
        <v>357</v>
      </c>
      <c r="B3" s="18" t="s">
        <v>424</v>
      </c>
      <c r="C3" s="18" t="s">
        <v>435</v>
      </c>
      <c r="D3" s="24">
        <v>665384.04</v>
      </c>
      <c r="E3" s="24">
        <v>570640.94999999995</v>
      </c>
      <c r="F3" s="24">
        <v>94743.1</v>
      </c>
      <c r="G3" s="37">
        <f t="shared" si="0"/>
        <v>0.14238859711753832</v>
      </c>
      <c r="H3" s="22">
        <v>731449</v>
      </c>
      <c r="I3" s="44">
        <v>1.0992884650494472</v>
      </c>
      <c r="J3" s="63">
        <v>7.0999999999999994E-2</v>
      </c>
      <c r="K3" s="20">
        <v>63648</v>
      </c>
      <c r="L3" s="15">
        <v>70327.527961621381</v>
      </c>
      <c r="M3" s="15">
        <v>43546.44001153874</v>
      </c>
      <c r="N3" s="41">
        <v>0</v>
      </c>
      <c r="O3" s="8">
        <v>15.732741294</v>
      </c>
      <c r="P3" s="8">
        <v>4.7151498409999997</v>
      </c>
      <c r="Q3" s="8">
        <v>3.7119264705999999</v>
      </c>
      <c r="R3" s="8">
        <v>-4.3083633780000001</v>
      </c>
      <c r="S3" s="8">
        <v>-0.59643690800000004</v>
      </c>
      <c r="T3" s="22">
        <v>0</v>
      </c>
      <c r="U3" s="46">
        <v>0.6409999999999999</v>
      </c>
      <c r="V3" s="46">
        <v>5.5E-2</v>
      </c>
      <c r="W3" s="46">
        <v>3.3000000000000002E-2</v>
      </c>
      <c r="X3" s="46">
        <v>0.14800000000000002</v>
      </c>
      <c r="Y3" s="46">
        <v>5.4000000000000006E-2</v>
      </c>
      <c r="Z3" s="46">
        <v>0.01</v>
      </c>
      <c r="AA3" s="46">
        <v>7.2999999999999995E-2</v>
      </c>
      <c r="AB3" s="9">
        <v>603.20000000000005</v>
      </c>
      <c r="AC3" s="9">
        <v>4.0999999999999996</v>
      </c>
      <c r="AD3" s="9">
        <v>79.7</v>
      </c>
      <c r="AE3" s="9">
        <v>86.1</v>
      </c>
      <c r="AF3" s="9">
        <v>433.2</v>
      </c>
      <c r="AG3" s="10">
        <v>2739.4</v>
      </c>
      <c r="AH3" s="9">
        <v>403.3</v>
      </c>
      <c r="AI3" s="10">
        <v>2128</v>
      </c>
      <c r="AJ3" s="9">
        <v>208.1</v>
      </c>
      <c r="AK3" s="57">
        <v>0.54</v>
      </c>
      <c r="AL3" s="11">
        <v>512</v>
      </c>
      <c r="AM3" s="11">
        <v>507</v>
      </c>
      <c r="AN3" s="11">
        <v>485</v>
      </c>
      <c r="AO3" s="11">
        <v>1504</v>
      </c>
      <c r="AP3" s="35">
        <v>1550.2699751290572</v>
      </c>
      <c r="AQ3" s="61">
        <v>17390</v>
      </c>
      <c r="AR3" s="42">
        <v>9603</v>
      </c>
      <c r="AS3" s="42">
        <v>7243</v>
      </c>
      <c r="AT3" s="23">
        <v>0.40810000000000002</v>
      </c>
      <c r="AU3" s="23">
        <v>0.54800000000000004</v>
      </c>
      <c r="AV3" s="40">
        <v>0.36549999999999999</v>
      </c>
      <c r="AW3" s="40">
        <v>0.51280000000000003</v>
      </c>
      <c r="AX3" s="59">
        <v>18.195438932034172</v>
      </c>
      <c r="AY3" s="36">
        <v>5.069606027953939</v>
      </c>
      <c r="AZ3" s="36">
        <v>9.8493361149579783</v>
      </c>
      <c r="BA3" s="36">
        <v>-5.6104015601231838</v>
      </c>
      <c r="BB3" s="36">
        <v>-2.0272470620833496</v>
      </c>
      <c r="BC3" s="36">
        <v>9.558867007021993</v>
      </c>
      <c r="BD3" s="15">
        <v>97.751176090199039</v>
      </c>
      <c r="BE3" s="7">
        <v>28782</v>
      </c>
      <c r="BF3" s="45">
        <v>0.49</v>
      </c>
      <c r="BG3" s="45">
        <v>0.6</v>
      </c>
      <c r="BH3" s="53">
        <v>0.3</v>
      </c>
      <c r="BI3" s="60">
        <v>0.34</v>
      </c>
      <c r="BJ3" s="60">
        <v>0.36</v>
      </c>
      <c r="BK3" s="52">
        <v>23</v>
      </c>
      <c r="BL3" s="66">
        <v>22.5</v>
      </c>
      <c r="BM3" s="64">
        <v>26.6</v>
      </c>
    </row>
    <row r="4" spans="1:66" ht="15.75" thickBot="1" x14ac:dyDescent="0.3">
      <c r="A4" s="6" t="s">
        <v>358</v>
      </c>
      <c r="B4" s="18" t="s">
        <v>423</v>
      </c>
      <c r="C4" s="18" t="s">
        <v>434</v>
      </c>
      <c r="D4" s="21">
        <v>113990.3</v>
      </c>
      <c r="E4" s="21">
        <v>113594.08</v>
      </c>
      <c r="F4" s="25">
        <v>396.22</v>
      </c>
      <c r="G4" s="37">
        <f t="shared" si="0"/>
        <v>3.4759097923244349E-3</v>
      </c>
      <c r="H4" s="22">
        <v>6553255</v>
      </c>
      <c r="I4" s="44">
        <v>57.489584640096567</v>
      </c>
      <c r="J4" s="63">
        <v>8.3000000000000004E-2</v>
      </c>
      <c r="K4" s="20">
        <v>47044</v>
      </c>
      <c r="L4" s="15">
        <v>38918.064381746175</v>
      </c>
      <c r="M4" s="15">
        <v>32254.5055853923</v>
      </c>
      <c r="N4" s="41">
        <v>1</v>
      </c>
      <c r="O4" s="8">
        <v>13.409090385000001</v>
      </c>
      <c r="P4" s="8">
        <v>7.3939927361000004</v>
      </c>
      <c r="Q4" s="8">
        <v>1.8882429878</v>
      </c>
      <c r="R4" s="8">
        <v>5.2925486365000003</v>
      </c>
      <c r="S4" s="8">
        <v>7.1807916243000003</v>
      </c>
      <c r="T4" s="22">
        <v>1</v>
      </c>
      <c r="U4" s="46">
        <v>0.57799999999999996</v>
      </c>
      <c r="V4" s="46">
        <v>0.29600000000000004</v>
      </c>
      <c r="W4" s="46">
        <v>4.0999999999999995E-2</v>
      </c>
      <c r="X4" s="46">
        <v>4.5999999999999999E-2</v>
      </c>
      <c r="Y4" s="46">
        <v>2.7999999999999997E-2</v>
      </c>
      <c r="Z4" s="46">
        <v>2E-3</v>
      </c>
      <c r="AA4" s="46">
        <v>3.4000000000000002E-2</v>
      </c>
      <c r="AB4" s="9">
        <v>428.9</v>
      </c>
      <c r="AC4" s="9">
        <v>5.5</v>
      </c>
      <c r="AD4" s="9">
        <v>34.700000000000003</v>
      </c>
      <c r="AE4" s="9">
        <v>112.7</v>
      </c>
      <c r="AF4" s="9">
        <v>276</v>
      </c>
      <c r="AG4" s="10">
        <v>3539.2</v>
      </c>
      <c r="AH4" s="9">
        <v>807.8</v>
      </c>
      <c r="AI4" s="10">
        <v>2439.1</v>
      </c>
      <c r="AJ4" s="9">
        <v>292.3</v>
      </c>
      <c r="AK4" s="57">
        <v>0.27</v>
      </c>
      <c r="AL4" s="11">
        <v>517</v>
      </c>
      <c r="AM4" s="11">
        <v>525</v>
      </c>
      <c r="AN4" s="11">
        <v>499</v>
      </c>
      <c r="AO4" s="11">
        <v>1541</v>
      </c>
      <c r="AP4" s="35">
        <v>1498.0350230944468</v>
      </c>
      <c r="AQ4" s="58">
        <v>7559</v>
      </c>
      <c r="AR4" s="42">
        <v>4156</v>
      </c>
      <c r="AS4" s="42">
        <v>3030</v>
      </c>
      <c r="AT4" s="23">
        <v>0.44590000000000002</v>
      </c>
      <c r="AU4" s="23">
        <v>0.53649999999999998</v>
      </c>
      <c r="AV4" s="40">
        <v>0.45129999999999998</v>
      </c>
      <c r="AW4" s="40">
        <v>0.48670000000000002</v>
      </c>
      <c r="AX4" s="59">
        <v>-1.7819497913884443</v>
      </c>
      <c r="AY4" s="36">
        <v>2.1504942585566428E-2</v>
      </c>
      <c r="AZ4" s="36">
        <v>-0.20671760248312268</v>
      </c>
      <c r="BA4" s="36">
        <v>0.88383754016118066</v>
      </c>
      <c r="BB4" s="36">
        <v>0.10034171059953761</v>
      </c>
      <c r="BC4" s="36">
        <v>-0.59546516852041986</v>
      </c>
      <c r="BD4" s="15">
        <v>43.062569669576412</v>
      </c>
      <c r="BE4" s="7">
        <v>20299</v>
      </c>
      <c r="BF4" s="45">
        <v>0.54</v>
      </c>
      <c r="BG4" s="45">
        <v>0.37</v>
      </c>
      <c r="BH4" s="53">
        <v>0.34</v>
      </c>
      <c r="BI4" s="60">
        <v>0.32</v>
      </c>
      <c r="BJ4" s="60">
        <v>0.33</v>
      </c>
      <c r="BK4" s="52">
        <v>17.3</v>
      </c>
      <c r="BL4" s="66">
        <v>13.6</v>
      </c>
      <c r="BM4" s="64">
        <v>60.3</v>
      </c>
    </row>
    <row r="5" spans="1:66" ht="15.75" thickBot="1" x14ac:dyDescent="0.3">
      <c r="A5" s="6" t="s">
        <v>359</v>
      </c>
      <c r="B5" s="18" t="s">
        <v>423</v>
      </c>
      <c r="C5" s="18" t="s">
        <v>433</v>
      </c>
      <c r="D5" s="21">
        <v>53178.55</v>
      </c>
      <c r="E5" s="21">
        <v>52035.48</v>
      </c>
      <c r="F5" s="21">
        <v>1143.07</v>
      </c>
      <c r="G5" s="37">
        <f t="shared" si="0"/>
        <v>2.1494944860286712E-2</v>
      </c>
      <c r="H5" s="22">
        <v>2949131</v>
      </c>
      <c r="I5" s="44">
        <v>55.457153307113487</v>
      </c>
      <c r="J5" s="63">
        <v>7.5999999999999998E-2</v>
      </c>
      <c r="K5" s="20">
        <v>39018</v>
      </c>
      <c r="L5" s="15">
        <v>36568.060218416882</v>
      </c>
      <c r="M5" s="15">
        <v>28043.85427436082</v>
      </c>
      <c r="N5" s="41">
        <v>1</v>
      </c>
      <c r="O5" s="8">
        <v>12.866455956999999</v>
      </c>
      <c r="P5" s="8">
        <v>9.9267746237000001</v>
      </c>
      <c r="Q5" s="8">
        <v>1.1009368154000001</v>
      </c>
      <c r="R5" s="8">
        <v>-0.49323056300000001</v>
      </c>
      <c r="S5" s="8">
        <v>0.60770625199999995</v>
      </c>
      <c r="T5" s="22">
        <v>1</v>
      </c>
      <c r="U5" s="46">
        <v>0.745</v>
      </c>
      <c r="V5" s="46">
        <v>6.4000000000000001E-2</v>
      </c>
      <c r="W5" s="46">
        <v>0.154</v>
      </c>
      <c r="X5" s="46">
        <v>8.0000000000000002E-3</v>
      </c>
      <c r="Y5" s="46">
        <v>1.2E-2</v>
      </c>
      <c r="Z5" s="46">
        <v>2E-3</v>
      </c>
      <c r="AA5" s="46">
        <v>0.02</v>
      </c>
      <c r="AB5" s="9">
        <v>469.1</v>
      </c>
      <c r="AC5" s="9">
        <v>5.9</v>
      </c>
      <c r="AD5" s="9">
        <v>42.3</v>
      </c>
      <c r="AE5" s="9">
        <v>78.7</v>
      </c>
      <c r="AF5" s="9">
        <v>342.3</v>
      </c>
      <c r="AG5" s="10">
        <v>3660.1</v>
      </c>
      <c r="AH5" s="10">
        <v>1081.3</v>
      </c>
      <c r="AI5" s="10">
        <v>2384.6999999999998</v>
      </c>
      <c r="AJ5" s="9">
        <v>194.1</v>
      </c>
      <c r="AK5" s="57">
        <v>0.04</v>
      </c>
      <c r="AL5" s="11">
        <v>565</v>
      </c>
      <c r="AM5" s="11">
        <v>566</v>
      </c>
      <c r="AN5" s="11">
        <v>549</v>
      </c>
      <c r="AO5" s="11">
        <v>1680</v>
      </c>
      <c r="AP5" s="35">
        <v>1561.0200639538527</v>
      </c>
      <c r="AQ5" s="58">
        <v>9411</v>
      </c>
      <c r="AR5" s="42">
        <v>5350</v>
      </c>
      <c r="AS5" s="42">
        <v>3540</v>
      </c>
      <c r="AT5" s="23">
        <v>0.36880000000000002</v>
      </c>
      <c r="AU5" s="23">
        <v>0.60570000000000002</v>
      </c>
      <c r="AV5" s="40">
        <v>0.33650000000000002</v>
      </c>
      <c r="AW5" s="40">
        <v>0.60570000000000002</v>
      </c>
      <c r="AX5" s="59">
        <v>8.6306504136260648E-2</v>
      </c>
      <c r="AY5" s="36">
        <v>-0.24099087571864664</v>
      </c>
      <c r="AZ5" s="36">
        <v>-0.57627217738610825</v>
      </c>
      <c r="BA5" s="36">
        <v>-2.5114303873369819</v>
      </c>
      <c r="BB5" s="36">
        <v>-0.57142339730546154</v>
      </c>
      <c r="BC5" s="36">
        <v>-0.50387245167355565</v>
      </c>
      <c r="BD5" s="15">
        <v>47.946327240125989</v>
      </c>
      <c r="BE5" s="7">
        <v>23324</v>
      </c>
      <c r="BF5" s="45">
        <v>0.55000000000000004</v>
      </c>
      <c r="BG5" s="45">
        <v>0.51</v>
      </c>
      <c r="BH5" s="53">
        <v>0.41</v>
      </c>
      <c r="BI5" s="60">
        <v>0.32</v>
      </c>
      <c r="BJ5" s="60">
        <v>0.26</v>
      </c>
      <c r="BK5" s="52">
        <v>16.3</v>
      </c>
      <c r="BL5" s="66">
        <v>50.6</v>
      </c>
      <c r="BM5" s="64">
        <v>60.4</v>
      </c>
    </row>
    <row r="6" spans="1:66" ht="15.75" thickBot="1" x14ac:dyDescent="0.3">
      <c r="A6" s="6" t="s">
        <v>360</v>
      </c>
      <c r="B6" s="18" t="s">
        <v>424</v>
      </c>
      <c r="C6" s="18" t="s">
        <v>435</v>
      </c>
      <c r="D6" s="21">
        <v>163694.74</v>
      </c>
      <c r="E6" s="21">
        <v>155779.22</v>
      </c>
      <c r="F6" s="21">
        <v>7915.52</v>
      </c>
      <c r="G6" s="37">
        <f t="shared" si="0"/>
        <v>4.8355371712004921E-2</v>
      </c>
      <c r="H6" s="22">
        <v>38041430</v>
      </c>
      <c r="I6" s="44">
        <v>232.39250082195679</v>
      </c>
      <c r="J6" s="63">
        <v>0.10400000000000001</v>
      </c>
      <c r="K6" s="20">
        <v>57020</v>
      </c>
      <c r="L6" s="15">
        <v>52792.862939169216</v>
      </c>
      <c r="M6" s="15">
        <v>36439.455614576007</v>
      </c>
      <c r="N6" s="41">
        <v>0</v>
      </c>
      <c r="O6" s="8">
        <v>13.564464524</v>
      </c>
      <c r="P6" s="8">
        <v>6.4139144503000001</v>
      </c>
      <c r="Q6" s="8">
        <v>3.5019442560999998</v>
      </c>
      <c r="R6" s="8">
        <v>-1.1763826079999999</v>
      </c>
      <c r="S6" s="8">
        <v>2.3255616482999999</v>
      </c>
      <c r="T6" s="22">
        <v>0</v>
      </c>
      <c r="U6" s="46">
        <v>0.40100000000000002</v>
      </c>
      <c r="V6" s="46">
        <v>0.376</v>
      </c>
      <c r="W6" s="46">
        <v>6.2E-2</v>
      </c>
      <c r="X6" s="46">
        <v>0.01</v>
      </c>
      <c r="Y6" s="46">
        <v>0.13</v>
      </c>
      <c r="Z6" s="46">
        <v>4.0000000000000001E-3</v>
      </c>
      <c r="AA6" s="46">
        <v>4.9000000000000002E-2</v>
      </c>
      <c r="AB6" s="9">
        <v>423.1</v>
      </c>
      <c r="AC6" s="9">
        <v>5</v>
      </c>
      <c r="AD6" s="9">
        <v>20.6</v>
      </c>
      <c r="AE6" s="9">
        <v>148.6</v>
      </c>
      <c r="AF6" s="9">
        <v>248.9</v>
      </c>
      <c r="AG6" s="10">
        <v>2758.7</v>
      </c>
      <c r="AH6" s="9">
        <v>646.1</v>
      </c>
      <c r="AI6" s="10">
        <v>1669.5</v>
      </c>
      <c r="AJ6" s="9">
        <v>443.2</v>
      </c>
      <c r="AK6" s="57">
        <v>0.55000000000000004</v>
      </c>
      <c r="AL6" s="11">
        <v>495</v>
      </c>
      <c r="AM6" s="11">
        <v>512</v>
      </c>
      <c r="AN6" s="11">
        <v>496</v>
      </c>
      <c r="AO6" s="11">
        <v>1503</v>
      </c>
      <c r="AP6" s="35">
        <v>1552.5749733525613</v>
      </c>
      <c r="AQ6" s="58">
        <v>9183</v>
      </c>
      <c r="AR6" s="42">
        <v>5515</v>
      </c>
      <c r="AS6" s="42">
        <v>3288</v>
      </c>
      <c r="AT6" s="23">
        <v>0.60240000000000005</v>
      </c>
      <c r="AU6" s="23">
        <v>0.37119999999999997</v>
      </c>
      <c r="AV6" s="40">
        <v>0.61729999999999996</v>
      </c>
      <c r="AW6" s="40">
        <v>0.31619999999999998</v>
      </c>
      <c r="AX6" s="59">
        <v>-1.8250756928628009</v>
      </c>
      <c r="AY6" s="36">
        <v>-1.7979719063583126</v>
      </c>
      <c r="AZ6" s="36">
        <v>-0.27998692459006458</v>
      </c>
      <c r="BA6" s="36">
        <v>-0.3023688947754436</v>
      </c>
      <c r="BB6" s="36">
        <v>-1.2215051411559243</v>
      </c>
      <c r="BC6" s="36">
        <v>-1.068956510337471</v>
      </c>
      <c r="BD6" s="15">
        <v>33.334709026448266</v>
      </c>
      <c r="BE6" s="7">
        <v>20269</v>
      </c>
      <c r="BF6" s="45">
        <v>0.52</v>
      </c>
      <c r="BG6" s="45">
        <v>0.18</v>
      </c>
      <c r="BH6" s="53">
        <v>0.31</v>
      </c>
      <c r="BI6" s="60">
        <v>0.35</v>
      </c>
      <c r="BJ6" s="60">
        <v>0.34</v>
      </c>
      <c r="BK6" s="52">
        <v>10</v>
      </c>
      <c r="BL6" s="66">
        <v>22.2</v>
      </c>
      <c r="BM6" s="64">
        <v>59.4</v>
      </c>
    </row>
    <row r="7" spans="1:66" ht="15.75" thickBot="1" x14ac:dyDescent="0.3">
      <c r="A7" s="6" t="s">
        <v>361</v>
      </c>
      <c r="B7" s="18" t="s">
        <v>424</v>
      </c>
      <c r="C7" s="18" t="s">
        <v>434</v>
      </c>
      <c r="D7" s="21">
        <v>104093.67</v>
      </c>
      <c r="E7" s="21">
        <v>103641.89</v>
      </c>
      <c r="F7" s="25">
        <v>451.78</v>
      </c>
      <c r="G7" s="37">
        <f t="shared" si="0"/>
        <v>4.3401294238160689E-3</v>
      </c>
      <c r="H7" s="22">
        <v>5187582</v>
      </c>
      <c r="I7" s="44">
        <v>49.835710471155451</v>
      </c>
      <c r="J7" s="63">
        <v>7.9000000000000001E-2</v>
      </c>
      <c r="K7" s="20">
        <v>57255</v>
      </c>
      <c r="L7" s="15">
        <v>50430.624518320867</v>
      </c>
      <c r="M7" s="15">
        <v>36859.754698817291</v>
      </c>
      <c r="N7" s="41">
        <v>0</v>
      </c>
      <c r="O7" s="8">
        <v>12.788575648</v>
      </c>
      <c r="P7" s="8">
        <v>6.2801561041999996</v>
      </c>
      <c r="Q7" s="8">
        <v>1.8404710301</v>
      </c>
      <c r="R7" s="8">
        <v>5.4274679335</v>
      </c>
      <c r="S7" s="8">
        <v>7.2679389635999998</v>
      </c>
      <c r="T7" s="22">
        <v>1</v>
      </c>
      <c r="U7" s="46">
        <v>0.7</v>
      </c>
      <c r="V7" s="46">
        <v>0.20699999999999999</v>
      </c>
      <c r="W7" s="46">
        <v>0.04</v>
      </c>
      <c r="X7" s="46">
        <v>1.1000000000000001E-2</v>
      </c>
      <c r="Y7" s="46">
        <v>2.7999999999999997E-2</v>
      </c>
      <c r="Z7" s="46">
        <v>1E-3</v>
      </c>
      <c r="AA7" s="46">
        <v>3.4000000000000002E-2</v>
      </c>
      <c r="AB7" s="9">
        <v>308.89999999999998</v>
      </c>
      <c r="AC7" s="9">
        <v>3.1</v>
      </c>
      <c r="AD7" s="9">
        <v>40.700000000000003</v>
      </c>
      <c r="AE7" s="9">
        <v>65.400000000000006</v>
      </c>
      <c r="AF7" s="9">
        <v>199.6</v>
      </c>
      <c r="AG7" s="10">
        <v>2684.7</v>
      </c>
      <c r="AH7" s="9">
        <v>504.2</v>
      </c>
      <c r="AI7" s="10">
        <v>1947.4</v>
      </c>
      <c r="AJ7" s="9">
        <v>233.1</v>
      </c>
      <c r="AK7" s="57">
        <v>0.17</v>
      </c>
      <c r="AL7" s="11">
        <v>575</v>
      </c>
      <c r="AM7" s="11">
        <v>581</v>
      </c>
      <c r="AN7" s="11">
        <v>562</v>
      </c>
      <c r="AO7" s="11">
        <v>1718</v>
      </c>
      <c r="AP7" s="35">
        <v>1641.9850408594059</v>
      </c>
      <c r="AQ7" s="58">
        <v>8548</v>
      </c>
      <c r="AR7" s="42">
        <v>4944</v>
      </c>
      <c r="AS7" s="42">
        <v>3263</v>
      </c>
      <c r="AT7" s="23">
        <v>0.51490000000000002</v>
      </c>
      <c r="AU7" s="23">
        <v>0.46129999999999999</v>
      </c>
      <c r="AV7" s="40">
        <v>0.48159999999999997</v>
      </c>
      <c r="AW7" s="40">
        <v>0.4325</v>
      </c>
      <c r="AX7" s="59">
        <v>-1.2503069152586064</v>
      </c>
      <c r="AY7" s="36">
        <v>0.49398697625797316</v>
      </c>
      <c r="AZ7" s="36">
        <v>-0.19990329314416594</v>
      </c>
      <c r="BA7" s="36">
        <v>2.8959008111022833</v>
      </c>
      <c r="BB7" s="36">
        <v>-0.67949921917394096</v>
      </c>
      <c r="BC7" s="36">
        <v>-0.23653471612233876</v>
      </c>
      <c r="BD7" s="15">
        <v>32.732012718064027</v>
      </c>
      <c r="BE7" s="7">
        <v>24540</v>
      </c>
      <c r="BF7" s="45">
        <v>0.52</v>
      </c>
      <c r="BG7" s="45">
        <v>0.39</v>
      </c>
      <c r="BH7" s="53">
        <v>0.3</v>
      </c>
      <c r="BI7" s="60">
        <v>0.31</v>
      </c>
      <c r="BJ7" s="60">
        <v>0.38</v>
      </c>
      <c r="BK7" s="52">
        <v>19.7</v>
      </c>
      <c r="BL7" s="66">
        <v>15.9</v>
      </c>
      <c r="BM7" s="64">
        <v>45.1</v>
      </c>
    </row>
    <row r="8" spans="1:66" ht="15.75" thickBot="1" x14ac:dyDescent="0.3">
      <c r="A8" s="6" t="s">
        <v>362</v>
      </c>
      <c r="B8" s="18" t="s">
        <v>425</v>
      </c>
      <c r="C8" s="18" t="s">
        <v>427</v>
      </c>
      <c r="D8" s="21">
        <v>5543.41</v>
      </c>
      <c r="E8" s="21">
        <v>4842.3599999999997</v>
      </c>
      <c r="F8" s="25">
        <v>701.06</v>
      </c>
      <c r="G8" s="37">
        <f t="shared" si="0"/>
        <v>0.12646728277359964</v>
      </c>
      <c r="H8" s="22">
        <v>3590347</v>
      </c>
      <c r="I8" s="44">
        <v>647.678414549889</v>
      </c>
      <c r="J8" s="63">
        <v>8.3000000000000004E-2</v>
      </c>
      <c r="K8" s="20">
        <v>64247</v>
      </c>
      <c r="L8" s="15">
        <v>63743.699425153056</v>
      </c>
      <c r="M8" s="15">
        <v>43228.690708725371</v>
      </c>
      <c r="N8" s="41">
        <v>0</v>
      </c>
      <c r="O8" s="8">
        <v>10.177420739</v>
      </c>
      <c r="P8" s="8">
        <v>8.1180828261000002</v>
      </c>
      <c r="Q8" s="8">
        <v>4.3547054895999997</v>
      </c>
      <c r="R8" s="8">
        <v>-5.3645891969999999</v>
      </c>
      <c r="S8" s="8">
        <v>-1.009883707</v>
      </c>
      <c r="T8" s="22">
        <v>0</v>
      </c>
      <c r="U8" s="46">
        <v>0.71200000000000008</v>
      </c>
      <c r="V8" s="46">
        <v>0.13400000000000001</v>
      </c>
      <c r="W8" s="46">
        <v>0.10099999999999999</v>
      </c>
      <c r="X8" s="46">
        <v>3.0000000000000001E-3</v>
      </c>
      <c r="Y8" s="46">
        <v>3.7999999999999999E-2</v>
      </c>
      <c r="Z8" s="46">
        <v>0</v>
      </c>
      <c r="AA8" s="46">
        <v>2.6000000000000002E-2</v>
      </c>
      <c r="AB8" s="9">
        <v>283</v>
      </c>
      <c r="AC8" s="9">
        <v>4.0999999999999996</v>
      </c>
      <c r="AD8" s="9">
        <v>25.6</v>
      </c>
      <c r="AE8" s="9">
        <v>102.7</v>
      </c>
      <c r="AF8" s="9">
        <v>150.6</v>
      </c>
      <c r="AG8" s="10">
        <v>2140</v>
      </c>
      <c r="AH8" s="9">
        <v>409.7</v>
      </c>
      <c r="AI8" s="10">
        <v>1550.7</v>
      </c>
      <c r="AJ8" s="9">
        <v>179.6</v>
      </c>
      <c r="AK8" s="57">
        <v>0.88</v>
      </c>
      <c r="AL8" s="11">
        <v>506</v>
      </c>
      <c r="AM8" s="11">
        <v>512</v>
      </c>
      <c r="AN8" s="11">
        <v>510</v>
      </c>
      <c r="AO8" s="11">
        <v>1528</v>
      </c>
      <c r="AP8" s="35">
        <v>1686.6399147281961</v>
      </c>
      <c r="AQ8" s="58">
        <v>16274</v>
      </c>
      <c r="AR8" s="42">
        <v>10078</v>
      </c>
      <c r="AS8" s="42">
        <v>5612</v>
      </c>
      <c r="AT8" s="23">
        <v>0.5806</v>
      </c>
      <c r="AU8" s="23">
        <v>0.4073</v>
      </c>
      <c r="AV8" s="40">
        <v>0.54569999999999996</v>
      </c>
      <c r="AW8" s="40">
        <v>0.4093</v>
      </c>
      <c r="AX8" s="59">
        <v>-1.9380274670097348</v>
      </c>
      <c r="AY8" s="36">
        <v>-2.8489052897188634</v>
      </c>
      <c r="AZ8" s="36">
        <v>-1.687999445587725</v>
      </c>
      <c r="BA8" s="36">
        <v>-0.15482297711421034</v>
      </c>
      <c r="BB8" s="36">
        <v>-1.0757828165179115</v>
      </c>
      <c r="BC8" s="36">
        <v>-1.6770605277442094</v>
      </c>
      <c r="BD8" s="15">
        <v>37.350150277953638</v>
      </c>
      <c r="BE8" s="7">
        <v>27816</v>
      </c>
      <c r="BF8" s="45">
        <v>0.61</v>
      </c>
      <c r="BG8" s="45">
        <v>0.18</v>
      </c>
      <c r="BH8" s="53">
        <v>0.28000000000000003</v>
      </c>
      <c r="BI8" s="60">
        <v>0.37</v>
      </c>
      <c r="BJ8" s="60">
        <v>0.35</v>
      </c>
      <c r="BK8" s="52">
        <v>9.9</v>
      </c>
      <c r="BL8" s="66">
        <v>50.3</v>
      </c>
      <c r="BM8" s="64">
        <v>49</v>
      </c>
    </row>
    <row r="9" spans="1:66" x14ac:dyDescent="0.25">
      <c r="A9" s="6" t="s">
        <v>363</v>
      </c>
      <c r="B9" s="18" t="s">
        <v>423</v>
      </c>
      <c r="C9" s="18" t="s">
        <v>431</v>
      </c>
      <c r="D9" s="21">
        <v>2488.7199999999998</v>
      </c>
      <c r="E9" s="21">
        <v>1948.54</v>
      </c>
      <c r="F9" s="25">
        <v>540.17999999999995</v>
      </c>
      <c r="G9" s="37">
        <f t="shared" si="0"/>
        <v>0.21705133562634607</v>
      </c>
      <c r="H9" s="22">
        <v>917092</v>
      </c>
      <c r="I9" s="44">
        <v>368.49946960686623</v>
      </c>
      <c r="J9" s="63">
        <v>7.2000000000000008E-2</v>
      </c>
      <c r="K9" s="20">
        <v>48972</v>
      </c>
      <c r="L9" s="15">
        <v>60618.78197607219</v>
      </c>
      <c r="M9" s="15">
        <v>39643.787100966969</v>
      </c>
      <c r="N9" s="41">
        <v>0</v>
      </c>
      <c r="O9" s="8">
        <v>12.269145406</v>
      </c>
      <c r="P9" s="8">
        <v>8.5863198535999992</v>
      </c>
      <c r="Q9" s="8">
        <v>2.6944564216</v>
      </c>
      <c r="R9" s="8">
        <v>3.5096965915</v>
      </c>
      <c r="S9" s="8">
        <v>6.2041530131</v>
      </c>
      <c r="T9" s="22">
        <v>0</v>
      </c>
      <c r="U9" s="46">
        <v>0.65300000000000002</v>
      </c>
      <c r="V9" s="46">
        <v>8.199999999999999E-2</v>
      </c>
      <c r="W9" s="46">
        <v>0.214</v>
      </c>
      <c r="X9" s="46">
        <v>5.0000000000000001E-3</v>
      </c>
      <c r="Y9" s="46">
        <v>3.2000000000000001E-2</v>
      </c>
      <c r="Z9" s="46">
        <v>0</v>
      </c>
      <c r="AA9" s="46">
        <v>2.7000000000000003E-2</v>
      </c>
      <c r="AB9" s="9">
        <v>547.4</v>
      </c>
      <c r="AC9" s="9">
        <v>6.2</v>
      </c>
      <c r="AD9" s="9">
        <v>26.5</v>
      </c>
      <c r="AE9" s="9">
        <v>162.69999999999999</v>
      </c>
      <c r="AF9" s="9">
        <v>352</v>
      </c>
      <c r="AG9" s="10">
        <v>3340.9</v>
      </c>
      <c r="AH9" s="9">
        <v>803.7</v>
      </c>
      <c r="AI9" s="10">
        <v>2380.6</v>
      </c>
      <c r="AJ9" s="9">
        <v>156.6</v>
      </c>
      <c r="AK9" s="57">
        <v>1</v>
      </c>
      <c r="AL9" s="11">
        <v>456</v>
      </c>
      <c r="AM9" s="11">
        <v>462</v>
      </c>
      <c r="AN9" s="11">
        <v>444</v>
      </c>
      <c r="AO9" s="11">
        <v>1362</v>
      </c>
      <c r="AP9" s="35">
        <v>1560.2998934102452</v>
      </c>
      <c r="AQ9" s="58">
        <v>13865</v>
      </c>
      <c r="AR9" s="42">
        <v>8832</v>
      </c>
      <c r="AS9" s="42">
        <v>4479</v>
      </c>
      <c r="AT9" s="23">
        <v>0.58609999999999995</v>
      </c>
      <c r="AU9" s="23">
        <v>0.39979999999999999</v>
      </c>
      <c r="AV9" s="40">
        <v>0.53090000000000004</v>
      </c>
      <c r="AW9" s="40">
        <v>0.41720000000000002</v>
      </c>
      <c r="AX9" s="59">
        <v>-0.3382766483495987</v>
      </c>
      <c r="AY9" s="36">
        <v>-1.2349846695954387</v>
      </c>
      <c r="AZ9" s="36">
        <v>-1.1383536165894026</v>
      </c>
      <c r="BA9" s="36">
        <v>-3.5701972490806004</v>
      </c>
      <c r="BB9" s="36">
        <v>0.75712446031283953</v>
      </c>
      <c r="BC9" s="36">
        <v>-0.92162633856497056</v>
      </c>
      <c r="BD9" s="15">
        <v>32.057852429200125</v>
      </c>
      <c r="BE9" s="7">
        <v>33649</v>
      </c>
      <c r="BF9" s="45">
        <v>0.56000000000000005</v>
      </c>
      <c r="BG9" s="45">
        <v>0.28000000000000003</v>
      </c>
      <c r="BH9" s="53">
        <v>0.34</v>
      </c>
      <c r="BI9" s="60">
        <v>0.31</v>
      </c>
      <c r="BJ9" s="60">
        <v>0.34</v>
      </c>
      <c r="BK9" s="52">
        <v>13.2</v>
      </c>
      <c r="BL9" s="68">
        <v>45.7</v>
      </c>
      <c r="BM9" s="64">
        <v>55.3</v>
      </c>
    </row>
    <row r="10" spans="1:66" s="6" customFormat="1" ht="15.75" thickBot="1" x14ac:dyDescent="0.3">
      <c r="A10" s="6" t="s">
        <v>364</v>
      </c>
      <c r="B10" s="16" t="s">
        <v>423</v>
      </c>
      <c r="C10" s="18" t="s">
        <v>431</v>
      </c>
      <c r="D10" s="26">
        <v>68.34</v>
      </c>
      <c r="E10" s="26">
        <v>61.05</v>
      </c>
      <c r="F10" s="26">
        <v>7.29</v>
      </c>
      <c r="G10" s="37">
        <f t="shared" si="0"/>
        <v>0.10667251975417032</v>
      </c>
      <c r="H10" s="22">
        <v>632323</v>
      </c>
      <c r="I10" s="44">
        <v>9252.6046239391271</v>
      </c>
      <c r="J10" s="63">
        <v>0.09</v>
      </c>
      <c r="K10" s="20">
        <v>65246</v>
      </c>
      <c r="L10" s="15">
        <v>164534.58121877586</v>
      </c>
      <c r="M10" s="15">
        <v>52443.134284218664</v>
      </c>
      <c r="N10" s="41">
        <v>0</v>
      </c>
      <c r="O10" s="8">
        <v>14.633877362</v>
      </c>
      <c r="P10" s="8">
        <v>7.7884321085000003</v>
      </c>
      <c r="Q10" s="8">
        <v>4.6398149827999999</v>
      </c>
      <c r="R10" s="8">
        <v>9.6696109700000008</v>
      </c>
      <c r="S10" s="8">
        <v>14.309425953</v>
      </c>
      <c r="T10" s="22"/>
      <c r="U10" s="46">
        <v>0.34799999999999998</v>
      </c>
      <c r="V10" s="46">
        <v>9.0999999999999998E-2</v>
      </c>
      <c r="W10" s="46">
        <v>0.50700000000000001</v>
      </c>
      <c r="X10" s="46">
        <v>3.0000000000000001E-3</v>
      </c>
      <c r="Y10" s="46">
        <v>3.5000000000000003E-2</v>
      </c>
      <c r="Z10" s="46">
        <v>1E-3</v>
      </c>
      <c r="AA10" s="46">
        <v>2.8999999999999998E-2</v>
      </c>
      <c r="AB10" s="10">
        <v>1243.7</v>
      </c>
      <c r="AC10" s="9">
        <v>13.9</v>
      </c>
      <c r="AD10" s="9">
        <v>37.299999999999997</v>
      </c>
      <c r="AE10" s="9">
        <v>638.29999999999995</v>
      </c>
      <c r="AF10" s="9">
        <v>554.1</v>
      </c>
      <c r="AG10" s="10">
        <v>4860.8</v>
      </c>
      <c r="AH10" s="9">
        <v>556.5</v>
      </c>
      <c r="AI10" s="10">
        <v>3725.3</v>
      </c>
      <c r="AJ10" s="9">
        <v>579</v>
      </c>
      <c r="AK10" s="57">
        <v>0.83</v>
      </c>
      <c r="AL10" s="11">
        <v>466</v>
      </c>
      <c r="AM10" s="11">
        <v>460</v>
      </c>
      <c r="AN10" s="11">
        <v>456</v>
      </c>
      <c r="AO10" s="11">
        <v>1382</v>
      </c>
      <c r="AP10" s="35">
        <v>1524.1149236106755</v>
      </c>
      <c r="AQ10" s="58">
        <v>17468</v>
      </c>
      <c r="AR10" s="42">
        <v>10635</v>
      </c>
      <c r="AS10" s="42">
        <v>5978</v>
      </c>
      <c r="AT10" s="23">
        <v>0.90910000000000002</v>
      </c>
      <c r="AU10" s="23">
        <v>7.2800000000000004E-2</v>
      </c>
      <c r="AV10" s="40">
        <v>0.90480000000000005</v>
      </c>
      <c r="AW10" s="40">
        <v>4.07E-2</v>
      </c>
      <c r="AX10" s="36"/>
      <c r="AY10" s="36"/>
      <c r="AZ10" s="36"/>
      <c r="BA10" s="36"/>
      <c r="BB10" s="36"/>
      <c r="BC10" s="36"/>
      <c r="BE10" s="7">
        <v>22106</v>
      </c>
      <c r="BF10" s="45">
        <v>0.56000000000000005</v>
      </c>
      <c r="BG10" s="45"/>
      <c r="BH10" s="53">
        <v>0.28000000000000003</v>
      </c>
      <c r="BI10" s="60">
        <v>0.33</v>
      </c>
      <c r="BJ10" s="60">
        <v>0.37</v>
      </c>
      <c r="BK10" s="52"/>
      <c r="BN10" s="12"/>
    </row>
    <row r="11" spans="1:66" ht="15.75" thickBot="1" x14ac:dyDescent="0.3">
      <c r="A11" s="6" t="s">
        <v>365</v>
      </c>
      <c r="B11" s="17" t="s">
        <v>423</v>
      </c>
      <c r="C11" s="18" t="s">
        <v>431</v>
      </c>
      <c r="D11" s="21">
        <v>65757.7</v>
      </c>
      <c r="E11" s="21">
        <v>53624.76</v>
      </c>
      <c r="F11" s="21">
        <v>12132.94</v>
      </c>
      <c r="G11" s="37">
        <f t="shared" si="0"/>
        <v>0.1845097988524538</v>
      </c>
      <c r="H11" s="22">
        <v>19317568</v>
      </c>
      <c r="I11" s="44">
        <v>293.76891223385246</v>
      </c>
      <c r="J11" s="63">
        <v>8.5000000000000006E-2</v>
      </c>
      <c r="K11" s="20">
        <v>46071</v>
      </c>
      <c r="L11" s="15">
        <v>37857.715836693314</v>
      </c>
      <c r="M11" s="15">
        <v>34440.567259812415</v>
      </c>
      <c r="N11" s="41">
        <v>1</v>
      </c>
      <c r="O11" s="8">
        <v>11.045725984000001</v>
      </c>
      <c r="P11" s="8">
        <v>9.2683222815999997</v>
      </c>
      <c r="Q11" s="8">
        <v>5.1763770829000002</v>
      </c>
      <c r="R11" s="8">
        <v>5.2818462997999998</v>
      </c>
      <c r="S11" s="8">
        <v>10.458223383</v>
      </c>
      <c r="T11" s="22">
        <v>0</v>
      </c>
      <c r="U11" s="46">
        <v>0.57899999999999996</v>
      </c>
      <c r="V11" s="46">
        <v>0.22500000000000001</v>
      </c>
      <c r="W11" s="46">
        <v>0.16</v>
      </c>
      <c r="X11" s="46">
        <v>4.0000000000000001E-3</v>
      </c>
      <c r="Y11" s="46">
        <v>2.4E-2</v>
      </c>
      <c r="Z11" s="46">
        <v>1E-3</v>
      </c>
      <c r="AA11" s="46">
        <v>2.5000000000000001E-2</v>
      </c>
      <c r="AB11" s="9">
        <v>487.1</v>
      </c>
      <c r="AC11" s="9">
        <v>5.2</v>
      </c>
      <c r="AD11" s="9">
        <v>27.2</v>
      </c>
      <c r="AE11" s="9">
        <v>123.7</v>
      </c>
      <c r="AF11" s="9">
        <v>330.9</v>
      </c>
      <c r="AG11" s="10">
        <v>3276.7</v>
      </c>
      <c r="AH11" s="9">
        <v>794.9</v>
      </c>
      <c r="AI11" s="10">
        <v>2288.6</v>
      </c>
      <c r="AJ11" s="9">
        <v>193.2</v>
      </c>
      <c r="AK11" s="57">
        <v>0.66</v>
      </c>
      <c r="AL11" s="11">
        <v>492</v>
      </c>
      <c r="AM11" s="11">
        <v>492</v>
      </c>
      <c r="AN11" s="11">
        <v>476</v>
      </c>
      <c r="AO11" s="11">
        <v>1460</v>
      </c>
      <c r="AP11" s="35">
        <v>1545.9299538111061</v>
      </c>
      <c r="AQ11" s="58">
        <v>8372</v>
      </c>
      <c r="AR11" s="42">
        <v>5100</v>
      </c>
      <c r="AS11" s="42">
        <v>2861</v>
      </c>
      <c r="AT11" s="23">
        <v>0.50009999999999999</v>
      </c>
      <c r="AU11" s="23">
        <v>0.49130000000000001</v>
      </c>
      <c r="AV11" s="40">
        <v>0.47820000000000001</v>
      </c>
      <c r="AW11" s="40">
        <v>0.49020000000000002</v>
      </c>
      <c r="AX11" s="36">
        <v>3.7956751483598725</v>
      </c>
      <c r="AY11" s="36">
        <v>-0.47953044042812676</v>
      </c>
      <c r="AZ11" s="36">
        <v>0.49566769883957601</v>
      </c>
      <c r="BA11" s="36">
        <v>4.1560247135871364</v>
      </c>
      <c r="BB11" s="36">
        <v>0.67474951122746774</v>
      </c>
      <c r="BC11" s="36">
        <v>1.9370943749584548</v>
      </c>
      <c r="BD11" s="15">
        <v>25.852115545807838</v>
      </c>
      <c r="BE11" s="7">
        <v>22873</v>
      </c>
      <c r="BF11" s="45">
        <v>0.51</v>
      </c>
      <c r="BG11" s="45">
        <v>0.3</v>
      </c>
      <c r="BH11" s="53">
        <v>0.35</v>
      </c>
      <c r="BI11" s="60">
        <v>0.33</v>
      </c>
      <c r="BJ11" s="60">
        <v>0.31</v>
      </c>
      <c r="BK11" s="52">
        <v>14.3</v>
      </c>
      <c r="BL11" s="66">
        <v>54.5</v>
      </c>
      <c r="BM11" s="64">
        <v>70.7</v>
      </c>
    </row>
    <row r="12" spans="1:66" ht="15.75" thickBot="1" x14ac:dyDescent="0.3">
      <c r="A12" s="6" t="s">
        <v>132</v>
      </c>
      <c r="B12" s="18" t="s">
        <v>423</v>
      </c>
      <c r="C12" s="18" t="s">
        <v>431</v>
      </c>
      <c r="D12" s="21">
        <v>59425.15</v>
      </c>
      <c r="E12" s="21">
        <v>57513.49</v>
      </c>
      <c r="F12" s="21">
        <v>1911.66</v>
      </c>
      <c r="G12" s="37">
        <f t="shared" si="0"/>
        <v>3.216920781857513E-2</v>
      </c>
      <c r="H12" s="22">
        <v>9919945</v>
      </c>
      <c r="I12" s="44">
        <v>166.93176205697418</v>
      </c>
      <c r="J12" s="63">
        <v>9.1999999999999998E-2</v>
      </c>
      <c r="K12" s="20">
        <v>48121</v>
      </c>
      <c r="L12" s="15">
        <v>42076.342157138977</v>
      </c>
      <c r="M12" s="15">
        <v>30836.662904885055</v>
      </c>
      <c r="N12" s="41">
        <v>1</v>
      </c>
      <c r="O12" s="8">
        <v>13.465059125</v>
      </c>
      <c r="P12" s="8">
        <v>7.3716305742000001</v>
      </c>
      <c r="Q12" s="8">
        <v>2.7398586234</v>
      </c>
      <c r="R12" s="8">
        <v>2.0198247502000002</v>
      </c>
      <c r="S12" s="8">
        <v>4.7596833735999997</v>
      </c>
      <c r="T12" s="22">
        <v>1</v>
      </c>
      <c r="U12" s="46">
        <v>0.55899999999999994</v>
      </c>
      <c r="V12" s="46">
        <v>8.8000000000000009E-2</v>
      </c>
      <c r="W12" s="46">
        <v>0.30499999999999999</v>
      </c>
      <c r="X12" s="46">
        <v>3.0000000000000001E-3</v>
      </c>
      <c r="Y12" s="46">
        <v>3.2000000000000001E-2</v>
      </c>
      <c r="Z12" s="46">
        <v>1E-3</v>
      </c>
      <c r="AA12" s="46">
        <v>2.1000000000000001E-2</v>
      </c>
      <c r="AB12" s="9">
        <v>378.9</v>
      </c>
      <c r="AC12" s="9">
        <v>5.9</v>
      </c>
      <c r="AD12" s="9">
        <v>21.4</v>
      </c>
      <c r="AE12" s="9">
        <v>125.6</v>
      </c>
      <c r="AF12" s="9">
        <v>226</v>
      </c>
      <c r="AG12" s="10">
        <v>3410.6</v>
      </c>
      <c r="AH12" s="9">
        <v>874.9</v>
      </c>
      <c r="AI12" s="10">
        <v>2248</v>
      </c>
      <c r="AJ12" s="9">
        <v>287.7</v>
      </c>
      <c r="AK12" s="57">
        <v>0.81</v>
      </c>
      <c r="AL12" s="11">
        <v>488</v>
      </c>
      <c r="AM12" s="11">
        <v>489</v>
      </c>
      <c r="AN12" s="11">
        <v>475</v>
      </c>
      <c r="AO12" s="11">
        <v>1452</v>
      </c>
      <c r="AP12" s="35">
        <v>1587.5049271636674</v>
      </c>
      <c r="AQ12" s="58">
        <v>9247</v>
      </c>
      <c r="AR12" s="42">
        <v>5693</v>
      </c>
      <c r="AS12" s="42">
        <v>3022</v>
      </c>
      <c r="AT12" s="23">
        <v>0.45479999999999998</v>
      </c>
      <c r="AU12" s="23">
        <v>0.53300000000000003</v>
      </c>
      <c r="AV12" s="40">
        <v>0.45639999999999997</v>
      </c>
      <c r="AW12" s="40">
        <v>0.50770000000000004</v>
      </c>
      <c r="AX12" s="59">
        <v>-0.76763386519599963</v>
      </c>
      <c r="AY12" s="36">
        <v>-0.37228805942401882</v>
      </c>
      <c r="AZ12" s="36">
        <v>-0.41940309493742073</v>
      </c>
      <c r="BA12" s="36">
        <v>1.6785876550389955</v>
      </c>
      <c r="BB12" s="36">
        <v>-0.10911221864350062</v>
      </c>
      <c r="BC12" s="36">
        <v>-0.29574419834954951</v>
      </c>
      <c r="BD12" s="15">
        <v>15.796458548913325</v>
      </c>
      <c r="BE12" s="7">
        <v>23089</v>
      </c>
      <c r="BF12" s="45">
        <v>0.59</v>
      </c>
      <c r="BG12" s="45">
        <v>0.41</v>
      </c>
      <c r="BH12" s="53">
        <v>0.42</v>
      </c>
      <c r="BI12" s="60">
        <v>0.34</v>
      </c>
      <c r="BJ12" s="60">
        <v>0.24</v>
      </c>
      <c r="BK12" s="52">
        <v>11.7</v>
      </c>
      <c r="BL12" s="66">
        <v>50.7</v>
      </c>
      <c r="BM12" s="64">
        <v>63.5</v>
      </c>
    </row>
    <row r="13" spans="1:66" ht="15.75" thickBot="1" x14ac:dyDescent="0.3">
      <c r="A13" s="6" t="s">
        <v>366</v>
      </c>
      <c r="B13" s="18" t="s">
        <v>424</v>
      </c>
      <c r="C13" s="18" t="s">
        <v>435</v>
      </c>
      <c r="D13" s="21">
        <v>10931.72</v>
      </c>
      <c r="E13" s="21">
        <v>6422.63</v>
      </c>
      <c r="F13" s="21">
        <v>4509.09</v>
      </c>
      <c r="G13" s="37">
        <f t="shared" si="0"/>
        <v>0.41247763389475767</v>
      </c>
      <c r="H13" s="22">
        <v>1392313</v>
      </c>
      <c r="I13" s="44">
        <v>127.36449524868914</v>
      </c>
      <c r="J13" s="63">
        <v>0.06</v>
      </c>
      <c r="K13" s="20">
        <v>56263</v>
      </c>
      <c r="L13" s="15">
        <v>49541.302853596855</v>
      </c>
      <c r="M13" s="15">
        <v>38457.588200354374</v>
      </c>
      <c r="N13" s="41">
        <v>0</v>
      </c>
      <c r="O13" s="8">
        <v>13.277303765999999</v>
      </c>
      <c r="P13" s="8">
        <v>7.4753414798</v>
      </c>
      <c r="Q13" s="8">
        <v>6.6465928540999997</v>
      </c>
      <c r="R13" s="8">
        <v>-2.1765480020000001</v>
      </c>
      <c r="S13" s="8">
        <v>4.470044852</v>
      </c>
      <c r="T13" s="22">
        <v>1</v>
      </c>
      <c r="U13" s="46">
        <v>0.22699999999999998</v>
      </c>
      <c r="V13" s="46">
        <v>8.900000000000001E-2</v>
      </c>
      <c r="W13" s="46">
        <v>1.6E-2</v>
      </c>
      <c r="X13" s="46">
        <v>3.0000000000000001E-3</v>
      </c>
      <c r="Y13" s="46">
        <v>0.38600000000000001</v>
      </c>
      <c r="Z13" s="46">
        <v>0.1</v>
      </c>
      <c r="AA13" s="46">
        <v>0.23600000000000002</v>
      </c>
      <c r="AB13" s="9">
        <v>239.2</v>
      </c>
      <c r="AC13" s="9">
        <v>2.1</v>
      </c>
      <c r="AD13" s="9">
        <v>20.5</v>
      </c>
      <c r="AE13" s="9">
        <v>74.7</v>
      </c>
      <c r="AF13" s="9">
        <v>141.9</v>
      </c>
      <c r="AG13" s="10">
        <v>3075.2</v>
      </c>
      <c r="AH13" s="9">
        <v>573.1</v>
      </c>
      <c r="AI13" s="10">
        <v>2243.1999999999998</v>
      </c>
      <c r="AJ13" s="9">
        <v>258.89999999999998</v>
      </c>
      <c r="AK13" s="57">
        <v>0.66</v>
      </c>
      <c r="AL13" s="11">
        <v>478</v>
      </c>
      <c r="AM13" s="11">
        <v>500</v>
      </c>
      <c r="AN13" s="11">
        <v>467</v>
      </c>
      <c r="AO13" s="11">
        <v>1445</v>
      </c>
      <c r="AP13" s="35">
        <v>1530.9299538111061</v>
      </c>
      <c r="AQ13" s="58">
        <v>12054</v>
      </c>
      <c r="AR13" s="42">
        <v>6912</v>
      </c>
      <c r="AS13" s="42">
        <v>4458</v>
      </c>
      <c r="AT13" s="23">
        <v>0.70550000000000002</v>
      </c>
      <c r="AU13" s="23">
        <v>0.27839999999999998</v>
      </c>
      <c r="AV13" s="40">
        <v>0.62219999999999998</v>
      </c>
      <c r="AW13" s="40">
        <v>0.30030000000000001</v>
      </c>
      <c r="AX13" s="59">
        <v>-0.56973403038703019</v>
      </c>
      <c r="AY13" s="36">
        <v>-1.2712024930870869</v>
      </c>
      <c r="AZ13" s="36">
        <v>-0.96313743672712238</v>
      </c>
      <c r="BA13" s="36">
        <v>-2.6228722874318202</v>
      </c>
      <c r="BB13" s="36">
        <v>-1.4513726961534679</v>
      </c>
      <c r="BC13" s="36">
        <v>-1.071049761157191</v>
      </c>
      <c r="BD13" s="15">
        <v>19.89495178167553</v>
      </c>
      <c r="BE13" s="7"/>
      <c r="BF13" s="45"/>
      <c r="BG13" s="45">
        <v>0.09</v>
      </c>
      <c r="BH13" s="53">
        <v>0.28000000000000003</v>
      </c>
      <c r="BI13" s="60">
        <v>0.38</v>
      </c>
      <c r="BJ13" s="60">
        <v>0.34</v>
      </c>
      <c r="BK13" s="52">
        <v>13.1</v>
      </c>
      <c r="BL13" s="68">
        <v>63.7</v>
      </c>
      <c r="BM13" s="64">
        <v>70</v>
      </c>
    </row>
    <row r="14" spans="1:66" ht="15.75" thickBot="1" x14ac:dyDescent="0.3">
      <c r="A14" s="6" t="s">
        <v>367</v>
      </c>
      <c r="B14" s="18" t="s">
        <v>424</v>
      </c>
      <c r="C14" s="18" t="s">
        <v>434</v>
      </c>
      <c r="D14" s="21">
        <v>83568.95</v>
      </c>
      <c r="E14" s="21">
        <v>82643.12</v>
      </c>
      <c r="F14" s="25">
        <v>925.83</v>
      </c>
      <c r="G14" s="37">
        <f t="shared" si="0"/>
        <v>1.1078636263827655E-2</v>
      </c>
      <c r="H14" s="22">
        <v>1595728</v>
      </c>
      <c r="I14" s="44">
        <v>19.094747510887718</v>
      </c>
      <c r="J14" s="63">
        <v>7.2000000000000008E-2</v>
      </c>
      <c r="K14" s="20">
        <v>47922</v>
      </c>
      <c r="L14" s="15">
        <v>34257.091434129128</v>
      </c>
      <c r="M14" s="15">
        <v>30747.721416181204</v>
      </c>
      <c r="N14" s="41">
        <v>1</v>
      </c>
      <c r="O14" s="8">
        <v>14.049502559</v>
      </c>
      <c r="P14" s="8">
        <v>7.3093897351999999</v>
      </c>
      <c r="Q14" s="8">
        <v>1.2033444547000001</v>
      </c>
      <c r="R14" s="8">
        <v>-0.43906661200000002</v>
      </c>
      <c r="S14" s="8">
        <v>0.76427784239999996</v>
      </c>
      <c r="T14" s="22">
        <v>1</v>
      </c>
      <c r="U14" s="46">
        <v>0.84</v>
      </c>
      <c r="V14" s="46">
        <v>0.11199999999999999</v>
      </c>
      <c r="W14" s="46">
        <v>6.0000000000000001E-3</v>
      </c>
      <c r="X14" s="46">
        <v>1.3999999999999999E-2</v>
      </c>
      <c r="Y14" s="46">
        <v>1.2E-2</v>
      </c>
      <c r="Z14" s="46">
        <v>1E-3</v>
      </c>
      <c r="AA14" s="46">
        <v>2.5000000000000001E-2</v>
      </c>
      <c r="AB14" s="9">
        <v>207.9</v>
      </c>
      <c r="AC14" s="9">
        <v>1.8</v>
      </c>
      <c r="AD14" s="9">
        <v>30</v>
      </c>
      <c r="AE14" s="9">
        <v>15.2</v>
      </c>
      <c r="AF14" s="9">
        <v>160.9</v>
      </c>
      <c r="AG14" s="10">
        <v>1983.5</v>
      </c>
      <c r="AH14" s="9">
        <v>450.3</v>
      </c>
      <c r="AI14" s="10">
        <v>1447.7</v>
      </c>
      <c r="AJ14" s="9">
        <v>85.5</v>
      </c>
      <c r="AK14" s="57">
        <v>0.2</v>
      </c>
      <c r="AL14" s="11">
        <v>547</v>
      </c>
      <c r="AM14" s="11">
        <v>541</v>
      </c>
      <c r="AN14" s="11">
        <v>525</v>
      </c>
      <c r="AO14" s="11">
        <v>1613</v>
      </c>
      <c r="AP14" s="35">
        <v>1546.9000355299181</v>
      </c>
      <c r="AQ14" s="58">
        <v>6659</v>
      </c>
      <c r="AR14" s="42">
        <v>4012</v>
      </c>
      <c r="AS14" s="42">
        <v>2279</v>
      </c>
      <c r="AT14" s="23">
        <v>0.32619999999999999</v>
      </c>
      <c r="AU14" s="23">
        <v>0.64529999999999998</v>
      </c>
      <c r="AV14" s="40">
        <v>0.27489999999999998</v>
      </c>
      <c r="AW14" s="40">
        <v>0.59260000000000002</v>
      </c>
      <c r="AX14" s="59">
        <v>0.26463259121124139</v>
      </c>
      <c r="AY14" s="36">
        <v>1.7547243162098303</v>
      </c>
      <c r="AZ14" s="36">
        <v>0.68132288185012624</v>
      </c>
      <c r="BA14" s="36">
        <v>-0.78260424040638898</v>
      </c>
      <c r="BB14" s="36">
        <v>0.14598955634452537</v>
      </c>
      <c r="BC14" s="36">
        <v>0.44289537878627522</v>
      </c>
      <c r="BD14" s="15">
        <v>20.930885464189387</v>
      </c>
      <c r="BE14" s="7">
        <v>26751</v>
      </c>
      <c r="BF14" s="45">
        <v>0.65</v>
      </c>
      <c r="BG14" s="45">
        <v>0.53</v>
      </c>
      <c r="BH14" s="53">
        <v>0.35</v>
      </c>
      <c r="BI14" s="60">
        <v>0.28000000000000003</v>
      </c>
      <c r="BJ14" s="60">
        <v>0.37</v>
      </c>
      <c r="BK14" s="52">
        <v>19</v>
      </c>
      <c r="BL14" s="66">
        <v>18.899999999999999</v>
      </c>
      <c r="BM14" s="64">
        <v>44.4</v>
      </c>
    </row>
    <row r="15" spans="1:66" ht="15.75" thickBot="1" x14ac:dyDescent="0.3">
      <c r="A15" s="6" t="s">
        <v>368</v>
      </c>
      <c r="B15" s="18" t="s">
        <v>426</v>
      </c>
      <c r="C15" s="18" t="s">
        <v>429</v>
      </c>
      <c r="D15" s="21">
        <v>57913.55</v>
      </c>
      <c r="E15" s="21">
        <v>55518.93</v>
      </c>
      <c r="F15" s="21">
        <v>2394.62</v>
      </c>
      <c r="G15" s="37">
        <f t="shared" si="0"/>
        <v>4.1348181902162787E-2</v>
      </c>
      <c r="H15" s="22">
        <v>12875255</v>
      </c>
      <c r="I15" s="44">
        <v>222.31852476665651</v>
      </c>
      <c r="J15" s="63">
        <v>0.09</v>
      </c>
      <c r="K15" s="20">
        <v>51738</v>
      </c>
      <c r="L15" s="15">
        <v>52080.832573801454</v>
      </c>
      <c r="M15" s="15">
        <v>36314.232222973449</v>
      </c>
      <c r="N15" s="41">
        <v>0</v>
      </c>
      <c r="O15" s="8">
        <v>12.619619649000001</v>
      </c>
      <c r="P15" s="8">
        <v>7.9683677568000002</v>
      </c>
      <c r="Q15" s="8">
        <v>2.2639978299000001</v>
      </c>
      <c r="R15" s="8">
        <v>-5.7084111149999996</v>
      </c>
      <c r="S15" s="8">
        <v>-3.444413285</v>
      </c>
      <c r="T15" s="22">
        <v>0</v>
      </c>
      <c r="U15" s="46">
        <v>0.63700000000000001</v>
      </c>
      <c r="V15" s="46">
        <v>0.158</v>
      </c>
      <c r="W15" s="46">
        <v>0.14499999999999999</v>
      </c>
      <c r="X15" s="46">
        <v>3.0000000000000001E-3</v>
      </c>
      <c r="Y15" s="46">
        <v>4.5999999999999999E-2</v>
      </c>
      <c r="Z15" s="46">
        <v>0</v>
      </c>
      <c r="AA15" s="46">
        <v>2.3E-2</v>
      </c>
      <c r="AB15" s="9">
        <v>414.8</v>
      </c>
      <c r="AC15" s="9">
        <v>5.8</v>
      </c>
      <c r="AD15" s="9">
        <v>27.7</v>
      </c>
      <c r="AE15" s="9">
        <v>151.19999999999999</v>
      </c>
      <c r="AF15" s="9">
        <v>230</v>
      </c>
      <c r="AG15" s="10">
        <v>2578.6999999999998</v>
      </c>
      <c r="AH15" s="9">
        <v>552.20000000000005</v>
      </c>
      <c r="AI15" s="10">
        <v>1826.9</v>
      </c>
      <c r="AJ15" s="9">
        <v>199.5</v>
      </c>
      <c r="AK15" s="57">
        <v>0.05</v>
      </c>
      <c r="AL15" s="11">
        <v>596</v>
      </c>
      <c r="AM15" s="11">
        <v>615</v>
      </c>
      <c r="AN15" s="11">
        <v>587</v>
      </c>
      <c r="AO15" s="11">
        <v>1798</v>
      </c>
      <c r="AP15" s="35">
        <v>1682.3250621773568</v>
      </c>
      <c r="AQ15" s="58">
        <v>12015</v>
      </c>
      <c r="AR15" s="42">
        <v>7106</v>
      </c>
      <c r="AS15" s="42">
        <v>4518</v>
      </c>
      <c r="AT15" s="23">
        <v>0.57599999999999996</v>
      </c>
      <c r="AU15" s="23">
        <v>0.4073</v>
      </c>
      <c r="AV15" s="40">
        <v>0.55830000000000002</v>
      </c>
      <c r="AW15" s="40">
        <v>0.3876</v>
      </c>
      <c r="AX15" s="59">
        <v>-1.8663097198988652</v>
      </c>
      <c r="AY15" s="36">
        <v>-3.1933446161416454</v>
      </c>
      <c r="AZ15" s="36">
        <v>-0.89644787053523822</v>
      </c>
      <c r="BA15" s="36">
        <v>0.24430286182451674</v>
      </c>
      <c r="BB15" s="36">
        <v>-1.5833355803479161</v>
      </c>
      <c r="BC15" s="36">
        <v>-1.4202028901184405</v>
      </c>
      <c r="BD15" s="15">
        <v>25.413088905811964</v>
      </c>
      <c r="BE15" s="7">
        <v>28028</v>
      </c>
      <c r="BF15" s="45">
        <v>0.64</v>
      </c>
      <c r="BG15" s="45">
        <v>0.24</v>
      </c>
      <c r="BH15" s="53">
        <v>0.34</v>
      </c>
      <c r="BI15" s="60">
        <v>0.33</v>
      </c>
      <c r="BJ15" s="60">
        <v>0.32</v>
      </c>
      <c r="BK15" s="52">
        <v>9.8000000000000007</v>
      </c>
      <c r="BL15" s="66">
        <v>39.200000000000003</v>
      </c>
      <c r="BM15" s="64">
        <v>51.8</v>
      </c>
    </row>
    <row r="16" spans="1:66" ht="15.75" thickBot="1" x14ac:dyDescent="0.3">
      <c r="A16" s="6" t="s">
        <v>369</v>
      </c>
      <c r="B16" s="18" t="s">
        <v>426</v>
      </c>
      <c r="C16" s="18" t="s">
        <v>429</v>
      </c>
      <c r="D16" s="21">
        <v>36419.550000000003</v>
      </c>
      <c r="E16" s="21">
        <v>35826.11</v>
      </c>
      <c r="F16" s="25">
        <v>593.44000000000005</v>
      </c>
      <c r="G16" s="37">
        <f t="shared" si="0"/>
        <v>1.6294545100090475E-2</v>
      </c>
      <c r="H16" s="22">
        <v>6537334</v>
      </c>
      <c r="I16" s="44">
        <v>179.50068026650521</v>
      </c>
      <c r="J16" s="63">
        <v>8.3000000000000004E-2</v>
      </c>
      <c r="K16" s="20">
        <v>46158</v>
      </c>
      <c r="L16" s="15">
        <v>43112.52874642783</v>
      </c>
      <c r="M16" s="15">
        <v>32309.195155089219</v>
      </c>
      <c r="N16" s="41">
        <v>1</v>
      </c>
      <c r="O16" s="8">
        <v>12.757162019000001</v>
      </c>
      <c r="P16" s="8">
        <v>8.8280039195000004</v>
      </c>
      <c r="Q16" s="8">
        <v>1.3341824420999999</v>
      </c>
      <c r="R16" s="8">
        <v>-2.036359536</v>
      </c>
      <c r="S16" s="8">
        <v>-0.70217709399999995</v>
      </c>
      <c r="T16" s="22">
        <v>1</v>
      </c>
      <c r="U16" s="46">
        <v>0.81499999999999995</v>
      </c>
      <c r="V16" s="46">
        <v>0.06</v>
      </c>
      <c r="W16" s="46">
        <v>9.0999999999999998E-2</v>
      </c>
      <c r="X16" s="46">
        <v>3.0000000000000001E-3</v>
      </c>
      <c r="Y16" s="46">
        <v>1.6E-2</v>
      </c>
      <c r="Z16" s="46">
        <v>0</v>
      </c>
      <c r="AA16" s="46">
        <v>0.02</v>
      </c>
      <c r="AB16" s="9">
        <v>345.7</v>
      </c>
      <c r="AC16" s="9">
        <v>4.7</v>
      </c>
      <c r="AD16" s="9">
        <v>25.5</v>
      </c>
      <c r="AE16" s="9">
        <v>100.9</v>
      </c>
      <c r="AF16" s="9">
        <v>214.6</v>
      </c>
      <c r="AG16" s="10">
        <v>3029.2</v>
      </c>
      <c r="AH16" s="9">
        <v>728.3</v>
      </c>
      <c r="AI16" s="10">
        <v>2092</v>
      </c>
      <c r="AJ16" s="9">
        <v>209</v>
      </c>
      <c r="AK16" s="57">
        <v>0.69</v>
      </c>
      <c r="AL16" s="11">
        <v>493</v>
      </c>
      <c r="AM16" s="11">
        <v>501</v>
      </c>
      <c r="AN16" s="11">
        <v>476</v>
      </c>
      <c r="AO16" s="11">
        <v>1470</v>
      </c>
      <c r="AP16" s="35">
        <v>1565.8449484816185</v>
      </c>
      <c r="AQ16" s="58">
        <v>9719</v>
      </c>
      <c r="AR16" s="42">
        <v>5618</v>
      </c>
      <c r="AS16" s="42">
        <v>3646</v>
      </c>
      <c r="AT16" s="23">
        <v>0.43930000000000002</v>
      </c>
      <c r="AU16" s="23">
        <v>0.5413</v>
      </c>
      <c r="AV16" s="40">
        <v>0.37909999999999999</v>
      </c>
      <c r="AW16" s="40">
        <v>0.56820000000000004</v>
      </c>
      <c r="AX16" s="59">
        <v>-0.93509703829804613</v>
      </c>
      <c r="AY16" s="36">
        <v>3.6850894659861471</v>
      </c>
      <c r="AZ16" s="36">
        <v>-0.3372784366126983</v>
      </c>
      <c r="BA16" s="36">
        <v>0.69804797171113986</v>
      </c>
      <c r="BB16" s="36">
        <v>1.801099961201603</v>
      </c>
      <c r="BC16" s="36">
        <v>0.17309232367112848</v>
      </c>
      <c r="BD16" s="15">
        <v>44.177029963590662</v>
      </c>
      <c r="BE16" s="7">
        <v>27886</v>
      </c>
      <c r="BF16" s="45">
        <v>0.64</v>
      </c>
      <c r="BG16" s="45">
        <v>0.39</v>
      </c>
      <c r="BH16" s="53">
        <v>0.37</v>
      </c>
      <c r="BI16" s="60">
        <v>0.32</v>
      </c>
      <c r="BJ16" s="60">
        <v>0.3</v>
      </c>
      <c r="BK16" s="52">
        <v>14.3</v>
      </c>
      <c r="BL16" s="66">
        <v>41.7</v>
      </c>
      <c r="BM16" s="64">
        <v>51.7</v>
      </c>
    </row>
    <row r="17" spans="1:66" ht="15.75" thickBot="1" x14ac:dyDescent="0.3">
      <c r="A17" s="6" t="s">
        <v>370</v>
      </c>
      <c r="B17" s="18" t="s">
        <v>426</v>
      </c>
      <c r="C17" s="18" t="s">
        <v>430</v>
      </c>
      <c r="D17" s="21">
        <v>56272.81</v>
      </c>
      <c r="E17" s="21">
        <v>55857.13</v>
      </c>
      <c r="F17" s="25">
        <v>415.68</v>
      </c>
      <c r="G17" s="37">
        <f t="shared" si="0"/>
        <v>7.3868712083153482E-3</v>
      </c>
      <c r="H17" s="22">
        <v>3074186</v>
      </c>
      <c r="I17" s="44">
        <v>54.630042466334984</v>
      </c>
      <c r="J17" s="63">
        <v>5.0999999999999997E-2</v>
      </c>
      <c r="K17" s="20">
        <v>53442</v>
      </c>
      <c r="L17" s="15">
        <v>48341.90253940392</v>
      </c>
      <c r="M17" s="15">
        <v>33534.080241078453</v>
      </c>
      <c r="N17" s="41">
        <v>1</v>
      </c>
      <c r="O17" s="8">
        <v>12.310282859000001</v>
      </c>
      <c r="P17" s="8">
        <v>9.2231003359999999</v>
      </c>
      <c r="Q17" s="8">
        <v>1.3896394155</v>
      </c>
      <c r="R17" s="8">
        <v>-1.178831279</v>
      </c>
      <c r="S17" s="8">
        <v>0.21080813640000001</v>
      </c>
      <c r="T17" s="22">
        <v>1</v>
      </c>
      <c r="U17" s="46">
        <v>0.88700000000000001</v>
      </c>
      <c r="V17" s="46">
        <v>0.05</v>
      </c>
      <c r="W17" s="46">
        <v>2.8999999999999998E-2</v>
      </c>
      <c r="X17" s="46">
        <v>4.0000000000000001E-3</v>
      </c>
      <c r="Y17" s="46">
        <v>1.7000000000000001E-2</v>
      </c>
      <c r="Z17" s="46">
        <v>1E-3</v>
      </c>
      <c r="AA17" s="46">
        <v>1.8000000000000002E-2</v>
      </c>
      <c r="AB17" s="9">
        <v>263.89999999999998</v>
      </c>
      <c r="AC17" s="9">
        <v>1.5</v>
      </c>
      <c r="AD17" s="9">
        <v>28.3</v>
      </c>
      <c r="AE17" s="9">
        <v>31.3</v>
      </c>
      <c r="AF17" s="9">
        <v>202.8</v>
      </c>
      <c r="AG17" s="10">
        <v>2271.8000000000002</v>
      </c>
      <c r="AH17" s="9">
        <v>556.1</v>
      </c>
      <c r="AI17" s="10">
        <v>1584.8</v>
      </c>
      <c r="AJ17" s="9">
        <v>130.9</v>
      </c>
      <c r="AK17" s="57">
        <v>0.03</v>
      </c>
      <c r="AL17" s="11">
        <v>603</v>
      </c>
      <c r="AM17" s="11">
        <v>606</v>
      </c>
      <c r="AN17" s="11">
        <v>580</v>
      </c>
      <c r="AO17" s="11">
        <v>1789</v>
      </c>
      <c r="AP17" s="35">
        <v>1666.7150657303487</v>
      </c>
      <c r="AQ17" s="58">
        <v>10038</v>
      </c>
      <c r="AR17" s="42">
        <v>6196</v>
      </c>
      <c r="AS17" s="42">
        <v>3405</v>
      </c>
      <c r="AT17" s="23">
        <v>0.51990000000000003</v>
      </c>
      <c r="AU17" s="23">
        <v>0.46179999999999999</v>
      </c>
      <c r="AV17" s="40">
        <v>0.41739999999999999</v>
      </c>
      <c r="AW17" s="40">
        <v>0.51149999999999995</v>
      </c>
      <c r="AX17" s="59">
        <v>-0.80128814348756583</v>
      </c>
      <c r="AY17" s="36">
        <v>0.54786950947079704</v>
      </c>
      <c r="AZ17" s="36">
        <v>-0.28683949134278952</v>
      </c>
      <c r="BA17" s="36">
        <v>-0.32296561940622376</v>
      </c>
      <c r="BB17" s="36">
        <v>-0.16163618212234859</v>
      </c>
      <c r="BC17" s="36">
        <v>-0.37451790139640184</v>
      </c>
      <c r="BD17" s="15">
        <v>35.391482493251871</v>
      </c>
      <c r="BE17" s="7">
        <v>29456</v>
      </c>
      <c r="BF17" s="45">
        <v>0.71</v>
      </c>
      <c r="BG17" s="45">
        <v>0.4</v>
      </c>
      <c r="BH17" s="53">
        <v>0.36</v>
      </c>
      <c r="BI17" s="60">
        <v>0.33</v>
      </c>
      <c r="BJ17" s="60">
        <v>0.3</v>
      </c>
      <c r="BK17" s="52">
        <v>12.7</v>
      </c>
      <c r="BL17" s="66">
        <v>34</v>
      </c>
      <c r="BM17" s="64">
        <v>47.8</v>
      </c>
    </row>
    <row r="18" spans="1:66" ht="15.75" thickBot="1" x14ac:dyDescent="0.3">
      <c r="A18" s="6" t="s">
        <v>371</v>
      </c>
      <c r="B18" s="18" t="s">
        <v>426</v>
      </c>
      <c r="C18" s="18" t="s">
        <v>430</v>
      </c>
      <c r="D18" s="21">
        <v>82278.36</v>
      </c>
      <c r="E18" s="21">
        <v>81758.720000000001</v>
      </c>
      <c r="F18" s="25">
        <v>519.64</v>
      </c>
      <c r="G18" s="37">
        <f t="shared" si="0"/>
        <v>6.3156339042246346E-3</v>
      </c>
      <c r="H18" s="22">
        <v>2885905</v>
      </c>
      <c r="I18" s="44">
        <v>35.074896971694621</v>
      </c>
      <c r="J18" s="63">
        <v>5.7000000000000002E-2</v>
      </c>
      <c r="K18" s="20">
        <v>50003</v>
      </c>
      <c r="L18" s="15">
        <v>45381.604730578452</v>
      </c>
      <c r="M18" s="15">
        <v>32649.376885240508</v>
      </c>
      <c r="N18" s="41">
        <v>1</v>
      </c>
      <c r="O18" s="8">
        <v>13.893668684</v>
      </c>
      <c r="P18" s="8">
        <v>8.4599614578000004</v>
      </c>
      <c r="Q18" s="8">
        <v>1.9067833783999999</v>
      </c>
      <c r="R18" s="8">
        <v>-1.95299369</v>
      </c>
      <c r="S18" s="8">
        <v>-4.6210310999999997E-2</v>
      </c>
      <c r="T18" s="22">
        <v>0</v>
      </c>
      <c r="U18" s="46">
        <v>0.78200000000000003</v>
      </c>
      <c r="V18" s="46">
        <v>0.105</v>
      </c>
      <c r="W18" s="46">
        <v>5.9000000000000004E-2</v>
      </c>
      <c r="X18" s="46">
        <v>0.01</v>
      </c>
      <c r="Y18" s="46">
        <v>2.4E-2</v>
      </c>
      <c r="Z18" s="46">
        <v>1E-3</v>
      </c>
      <c r="AA18" s="46">
        <v>0.03</v>
      </c>
      <c r="AB18" s="9">
        <v>354.6</v>
      </c>
      <c r="AC18" s="9">
        <v>2.9</v>
      </c>
      <c r="AD18" s="9">
        <v>36.5</v>
      </c>
      <c r="AE18" s="9">
        <v>52</v>
      </c>
      <c r="AF18" s="9">
        <v>263.2</v>
      </c>
      <c r="AG18" s="10">
        <v>3143.2</v>
      </c>
      <c r="AH18" s="9">
        <v>650.29999999999995</v>
      </c>
      <c r="AI18" s="10">
        <v>2258</v>
      </c>
      <c r="AJ18" s="9">
        <v>234.9</v>
      </c>
      <c r="AK18" s="57">
        <v>0.06</v>
      </c>
      <c r="AL18" s="11">
        <v>584</v>
      </c>
      <c r="AM18" s="11">
        <v>594</v>
      </c>
      <c r="AN18" s="11">
        <v>561</v>
      </c>
      <c r="AO18" s="11">
        <v>1739</v>
      </c>
      <c r="AP18" s="35">
        <v>1626.6300604008609</v>
      </c>
      <c r="AQ18" s="58">
        <v>9748</v>
      </c>
      <c r="AR18" s="42">
        <v>6040</v>
      </c>
      <c r="AS18" s="42">
        <v>3233</v>
      </c>
      <c r="AT18" s="23">
        <v>0.37990000000000002</v>
      </c>
      <c r="AU18" s="23">
        <v>0.59709999999999996</v>
      </c>
      <c r="AV18" s="40">
        <v>0.36049999999999999</v>
      </c>
      <c r="AW18" s="40">
        <v>0.5665</v>
      </c>
      <c r="AX18" s="59">
        <v>-1.0562979965866708</v>
      </c>
      <c r="AY18" s="36">
        <v>0.20140485100026445</v>
      </c>
      <c r="AZ18" s="36">
        <v>-0.73831081324256864</v>
      </c>
      <c r="BA18" s="36">
        <v>1.8516440192157146</v>
      </c>
      <c r="BB18" s="36">
        <v>-0.21152977576627019</v>
      </c>
      <c r="BC18" s="36">
        <v>-0.44396117399526291</v>
      </c>
      <c r="BD18" s="15">
        <v>62.961185486008723</v>
      </c>
      <c r="BE18" s="7">
        <v>23677</v>
      </c>
      <c r="BF18" s="45">
        <v>0.59</v>
      </c>
      <c r="BG18" s="45">
        <v>0.44</v>
      </c>
      <c r="BH18" s="53">
        <v>0.37</v>
      </c>
      <c r="BI18" s="60">
        <v>0.35</v>
      </c>
      <c r="BJ18" s="60">
        <v>0.28000000000000003</v>
      </c>
      <c r="BK18" s="52">
        <v>17.399999999999999</v>
      </c>
      <c r="BL18" s="66">
        <v>28.9</v>
      </c>
      <c r="BM18" s="64">
        <v>54.3</v>
      </c>
    </row>
    <row r="19" spans="1:66" ht="15.75" thickBot="1" x14ac:dyDescent="0.3">
      <c r="A19" s="6" t="s">
        <v>372</v>
      </c>
      <c r="B19" s="18" t="s">
        <v>423</v>
      </c>
      <c r="C19" s="18" t="s">
        <v>432</v>
      </c>
      <c r="D19" s="21">
        <v>40407.800000000003</v>
      </c>
      <c r="E19" s="21">
        <v>39486.339999999997</v>
      </c>
      <c r="F19" s="25">
        <v>921.46</v>
      </c>
      <c r="G19" s="37">
        <f t="shared" si="0"/>
        <v>2.2804013086582291E-2</v>
      </c>
      <c r="H19" s="22">
        <v>4380415</v>
      </c>
      <c r="I19" s="44">
        <v>108.40518414761506</v>
      </c>
      <c r="J19" s="63">
        <v>8.199999999999999E-2</v>
      </c>
      <c r="K19" s="20">
        <v>41086</v>
      </c>
      <c r="L19" s="15">
        <v>38402.297499209548</v>
      </c>
      <c r="M19" s="15">
        <v>30622.212735551315</v>
      </c>
      <c r="N19" s="41">
        <v>0</v>
      </c>
      <c r="O19" s="8">
        <v>12.682187696</v>
      </c>
      <c r="P19" s="8">
        <v>9.7642350509</v>
      </c>
      <c r="Q19" s="8">
        <v>1.5255116792000001</v>
      </c>
      <c r="R19" s="8">
        <v>-1.3247623900000001</v>
      </c>
      <c r="S19" s="8">
        <v>0.2007492887</v>
      </c>
      <c r="T19" s="22">
        <v>1</v>
      </c>
      <c r="U19" s="46">
        <v>0.86299999999999999</v>
      </c>
      <c r="V19" s="46">
        <v>3.1E-2</v>
      </c>
      <c r="W19" s="46">
        <v>7.8E-2</v>
      </c>
      <c r="X19" s="46">
        <v>2E-3</v>
      </c>
      <c r="Y19" s="46">
        <v>1.1000000000000001E-2</v>
      </c>
      <c r="Z19" s="46">
        <v>1E-3</v>
      </c>
      <c r="AA19" s="46">
        <v>1.7000000000000001E-2</v>
      </c>
      <c r="AB19" s="9">
        <v>222.6</v>
      </c>
      <c r="AC19" s="9">
        <v>4.5</v>
      </c>
      <c r="AD19" s="9">
        <v>29</v>
      </c>
      <c r="AE19" s="9">
        <v>80.7</v>
      </c>
      <c r="AF19" s="9">
        <v>108.4</v>
      </c>
      <c r="AG19" s="10">
        <v>2552.9</v>
      </c>
      <c r="AH19" s="9">
        <v>675.4</v>
      </c>
      <c r="AI19" s="10">
        <v>1725.2</v>
      </c>
      <c r="AJ19" s="9">
        <v>152.19999999999999</v>
      </c>
      <c r="AK19" s="57">
        <v>0.06</v>
      </c>
      <c r="AL19" s="11">
        <v>579</v>
      </c>
      <c r="AM19" s="11">
        <v>575</v>
      </c>
      <c r="AN19" s="11">
        <v>566</v>
      </c>
      <c r="AO19" s="11">
        <v>1720</v>
      </c>
      <c r="AP19" s="35">
        <v>1607.6300604008609</v>
      </c>
      <c r="AQ19" s="58">
        <v>9391</v>
      </c>
      <c r="AR19" s="42">
        <v>5423</v>
      </c>
      <c r="AS19" s="42">
        <v>3403</v>
      </c>
      <c r="AT19" s="23">
        <v>0.378</v>
      </c>
      <c r="AU19" s="23">
        <v>0.60489999999999999</v>
      </c>
      <c r="AV19" s="40">
        <v>0.32679999999999998</v>
      </c>
      <c r="AW19" s="40">
        <v>0.62519999999999998</v>
      </c>
      <c r="AX19" s="59">
        <v>-1.4352246714168786</v>
      </c>
      <c r="AY19" s="36">
        <v>-1.6487236972661747</v>
      </c>
      <c r="AZ19" s="36">
        <v>-1.0249788536399407</v>
      </c>
      <c r="BA19" s="36">
        <v>-1.8007909745569277</v>
      </c>
      <c r="BB19" s="36">
        <v>-1.5404135000391406</v>
      </c>
      <c r="BC19" s="36">
        <v>-1.3600640509561108</v>
      </c>
      <c r="BD19" s="15">
        <v>43.785805682794894</v>
      </c>
      <c r="BE19" s="7">
        <v>22384</v>
      </c>
      <c r="BF19" s="45">
        <v>0.62</v>
      </c>
      <c r="BG19" s="45">
        <v>0.5</v>
      </c>
      <c r="BH19" s="53">
        <v>0.39</v>
      </c>
      <c r="BI19" s="60">
        <v>0.31</v>
      </c>
      <c r="BJ19" s="60">
        <v>0.28999999999999998</v>
      </c>
      <c r="BK19" s="52">
        <v>16.2</v>
      </c>
      <c r="BL19" s="67">
        <v>48.9</v>
      </c>
      <c r="BM19" s="64">
        <v>55.6</v>
      </c>
    </row>
    <row r="20" spans="1:66" ht="15.75" thickBot="1" x14ac:dyDescent="0.3">
      <c r="A20" s="6" t="s">
        <v>373</v>
      </c>
      <c r="B20" s="18" t="s">
        <v>423</v>
      </c>
      <c r="C20" s="18" t="s">
        <v>433</v>
      </c>
      <c r="D20" s="21">
        <v>52378.13</v>
      </c>
      <c r="E20" s="21">
        <v>43203.9</v>
      </c>
      <c r="F20" s="21">
        <v>9174.23</v>
      </c>
      <c r="G20" s="37">
        <f t="shared" si="0"/>
        <v>0.17515382851583286</v>
      </c>
      <c r="H20" s="22">
        <v>4601893</v>
      </c>
      <c r="I20" s="44">
        <v>87.859054914713454</v>
      </c>
      <c r="J20" s="63">
        <v>7.0999999999999994E-2</v>
      </c>
      <c r="K20" s="20">
        <v>39085</v>
      </c>
      <c r="L20" s="15">
        <v>47250.12076551975</v>
      </c>
      <c r="M20" s="15">
        <v>31187.600407049882</v>
      </c>
      <c r="N20" s="41">
        <v>1</v>
      </c>
      <c r="O20" s="8">
        <v>13.78976815</v>
      </c>
      <c r="P20" s="8">
        <v>9.1094155290999996</v>
      </c>
      <c r="Q20" s="8">
        <v>1.4691621427999999</v>
      </c>
      <c r="R20" s="8">
        <v>-0.270904694</v>
      </c>
      <c r="S20" s="8">
        <v>1.1982574485999999</v>
      </c>
      <c r="T20" s="22">
        <v>0</v>
      </c>
      <c r="U20" s="46">
        <v>0.60299999999999998</v>
      </c>
      <c r="V20" s="46">
        <v>4.2000000000000003E-2</v>
      </c>
      <c r="W20" s="46">
        <v>0.32</v>
      </c>
      <c r="X20" s="46">
        <v>6.9999999999999993E-3</v>
      </c>
      <c r="Y20" s="46">
        <v>1.4999999999999999E-2</v>
      </c>
      <c r="Z20" s="46">
        <v>0</v>
      </c>
      <c r="AA20" s="46">
        <v>1.6E-2</v>
      </c>
      <c r="AB20" s="9">
        <v>496.9</v>
      </c>
      <c r="AC20" s="9">
        <v>10.8</v>
      </c>
      <c r="AD20" s="9">
        <v>25.2</v>
      </c>
      <c r="AE20" s="9">
        <v>119</v>
      </c>
      <c r="AF20" s="9">
        <v>342</v>
      </c>
      <c r="AG20" s="10">
        <v>3540.6</v>
      </c>
      <c r="AH20" s="9">
        <v>915.7</v>
      </c>
      <c r="AI20" s="10">
        <v>2453.6999999999998</v>
      </c>
      <c r="AJ20" s="9">
        <v>171.3</v>
      </c>
      <c r="AK20" s="57">
        <v>0.09</v>
      </c>
      <c r="AL20" s="11">
        <v>542</v>
      </c>
      <c r="AM20" s="11">
        <v>536</v>
      </c>
      <c r="AN20" s="11">
        <v>529</v>
      </c>
      <c r="AO20" s="11">
        <v>1607</v>
      </c>
      <c r="AP20" s="35">
        <v>1504.5450550713733</v>
      </c>
      <c r="AQ20" s="58">
        <v>11379</v>
      </c>
      <c r="AR20" s="42">
        <v>6560</v>
      </c>
      <c r="AS20" s="42">
        <v>4198</v>
      </c>
      <c r="AT20" s="23">
        <v>0.40579999999999999</v>
      </c>
      <c r="AU20" s="23">
        <v>0.57779999999999998</v>
      </c>
      <c r="AV20" s="40">
        <v>0.38450000000000001</v>
      </c>
      <c r="AW20" s="40">
        <v>0.58089999999999997</v>
      </c>
      <c r="AX20" s="59">
        <v>-0.42734648583391405</v>
      </c>
      <c r="AY20" s="36">
        <v>-0.80756779025385006</v>
      </c>
      <c r="AZ20" s="36">
        <v>-1.2862596618199011</v>
      </c>
      <c r="BA20" s="36">
        <v>0.70190448545690665</v>
      </c>
      <c r="BB20" s="36">
        <v>-1.1554689464590406</v>
      </c>
      <c r="BC20" s="36">
        <v>-0.7258753768044337</v>
      </c>
      <c r="BD20" s="15">
        <v>25.250478444414068</v>
      </c>
      <c r="BE20" s="7">
        <v>22789</v>
      </c>
      <c r="BF20" s="45">
        <v>0.48</v>
      </c>
      <c r="BG20" s="45">
        <v>0.48</v>
      </c>
      <c r="BH20" s="53">
        <v>0.46</v>
      </c>
      <c r="BI20" s="60">
        <v>0.33</v>
      </c>
      <c r="BJ20" s="60">
        <v>0.21</v>
      </c>
      <c r="BK20" s="52">
        <v>12.4</v>
      </c>
      <c r="BL20" s="65">
        <v>60.1</v>
      </c>
      <c r="BM20" s="64">
        <v>66.400000000000006</v>
      </c>
    </row>
    <row r="21" spans="1:66" ht="15.75" thickBot="1" x14ac:dyDescent="0.3">
      <c r="A21" s="6" t="s">
        <v>374</v>
      </c>
      <c r="B21" s="18" t="s">
        <v>425</v>
      </c>
      <c r="C21" s="18" t="s">
        <v>427</v>
      </c>
      <c r="D21" s="21">
        <v>35379.74</v>
      </c>
      <c r="E21" s="21">
        <v>30842.92</v>
      </c>
      <c r="F21" s="21">
        <v>4536.82</v>
      </c>
      <c r="G21" s="37">
        <f t="shared" si="0"/>
        <v>0.12823214642052203</v>
      </c>
      <c r="H21" s="22">
        <v>1329192</v>
      </c>
      <c r="I21" s="44">
        <v>37.569298135034344</v>
      </c>
      <c r="J21" s="63">
        <v>7.4999999999999997E-2</v>
      </c>
      <c r="K21" s="20">
        <v>49158</v>
      </c>
      <c r="L21" s="15">
        <v>38093.819403065922</v>
      </c>
      <c r="M21" s="15">
        <v>38813.80568044346</v>
      </c>
      <c r="N21" s="41">
        <v>0</v>
      </c>
      <c r="O21" s="8">
        <v>9.5976425046999996</v>
      </c>
      <c r="P21" s="8">
        <v>9.6751520843000005</v>
      </c>
      <c r="Q21" s="8">
        <v>0.84282261290000005</v>
      </c>
      <c r="R21" s="8">
        <v>-0.19640777000000001</v>
      </c>
      <c r="S21" s="8">
        <v>0.64641484329999999</v>
      </c>
      <c r="T21" s="22">
        <v>0</v>
      </c>
      <c r="U21" s="46">
        <v>0.94400000000000006</v>
      </c>
      <c r="V21" s="46">
        <v>1.3000000000000001E-2</v>
      </c>
      <c r="W21" s="46">
        <v>1.2E-2</v>
      </c>
      <c r="X21" s="46">
        <v>6.0000000000000001E-3</v>
      </c>
      <c r="Y21" s="46">
        <v>0.01</v>
      </c>
      <c r="Z21" s="46">
        <v>0</v>
      </c>
      <c r="AA21" s="46">
        <v>1.6E-2</v>
      </c>
      <c r="AB21" s="9">
        <v>122.7</v>
      </c>
      <c r="AC21" s="9">
        <v>1.9</v>
      </c>
      <c r="AD21" s="9">
        <v>28</v>
      </c>
      <c r="AE21" s="9">
        <v>31.8</v>
      </c>
      <c r="AF21" s="9">
        <v>61</v>
      </c>
      <c r="AG21" s="10">
        <v>2509.9</v>
      </c>
      <c r="AH21" s="9">
        <v>561.29999999999995</v>
      </c>
      <c r="AI21" s="10">
        <v>1873.7</v>
      </c>
      <c r="AJ21" s="9">
        <v>74.900000000000006</v>
      </c>
      <c r="AK21" s="57">
        <v>0.93</v>
      </c>
      <c r="AL21" s="11">
        <v>470</v>
      </c>
      <c r="AM21" s="11">
        <v>472</v>
      </c>
      <c r="AN21" s="11">
        <v>452</v>
      </c>
      <c r="AO21" s="11">
        <v>1394</v>
      </c>
      <c r="AP21" s="35">
        <v>1569.1649058457165</v>
      </c>
      <c r="AQ21" s="58">
        <v>12189</v>
      </c>
      <c r="AR21" s="42">
        <v>7020</v>
      </c>
      <c r="AS21" s="42">
        <v>4740</v>
      </c>
      <c r="AT21" s="23">
        <v>0.56269999999999998</v>
      </c>
      <c r="AU21" s="23">
        <v>0.4098</v>
      </c>
      <c r="AV21" s="40">
        <v>0.47826395091972035</v>
      </c>
      <c r="AW21" s="23">
        <v>0.44873073775533673</v>
      </c>
      <c r="AX21" s="59">
        <v>-1.780453784324364</v>
      </c>
      <c r="AY21" s="36">
        <v>0.24418138985291632</v>
      </c>
      <c r="AZ21" s="36">
        <v>-0.85197877556684842</v>
      </c>
      <c r="BA21" s="36">
        <v>-1.1330595210475649</v>
      </c>
      <c r="BB21" s="36">
        <v>-0.19863746021785655</v>
      </c>
      <c r="BC21" s="36">
        <v>-1.0301029551031748</v>
      </c>
      <c r="BD21" s="15">
        <v>38.444408332280062</v>
      </c>
      <c r="BE21" s="7">
        <v>29352</v>
      </c>
      <c r="BF21" s="45">
        <v>0.67</v>
      </c>
      <c r="BG21" s="45">
        <v>0.46</v>
      </c>
      <c r="BH21" s="53">
        <v>0.22</v>
      </c>
      <c r="BI21" s="60">
        <v>0.3</v>
      </c>
      <c r="BJ21" s="60">
        <v>0.47</v>
      </c>
      <c r="BK21" s="52">
        <v>14.5</v>
      </c>
      <c r="BL21" s="68">
        <v>42.2</v>
      </c>
      <c r="BM21" s="64">
        <v>41</v>
      </c>
    </row>
    <row r="22" spans="1:66" ht="15.75" thickBot="1" x14ac:dyDescent="0.3">
      <c r="A22" s="6" t="s">
        <v>375</v>
      </c>
      <c r="B22" s="18" t="s">
        <v>423</v>
      </c>
      <c r="C22" s="18" t="s">
        <v>431</v>
      </c>
      <c r="D22" s="21">
        <v>12405.93</v>
      </c>
      <c r="E22" s="21">
        <v>9707.24</v>
      </c>
      <c r="F22" s="21">
        <v>2698.69</v>
      </c>
      <c r="G22" s="37">
        <f t="shared" si="0"/>
        <v>0.21753226078173907</v>
      </c>
      <c r="H22" s="22">
        <v>5884563</v>
      </c>
      <c r="I22" s="44">
        <v>474.33469316689678</v>
      </c>
      <c r="J22" s="63">
        <v>7.0000000000000007E-2</v>
      </c>
      <c r="K22" s="20">
        <v>71836</v>
      </c>
      <c r="L22" s="15">
        <v>53759.981837223932</v>
      </c>
      <c r="M22" s="15">
        <v>39595.463588375213</v>
      </c>
      <c r="N22" s="41">
        <v>0</v>
      </c>
      <c r="O22" s="8">
        <v>12.255061887</v>
      </c>
      <c r="P22" s="8">
        <v>7.6316077903000004</v>
      </c>
      <c r="Q22" s="8">
        <v>4.4284716953999999</v>
      </c>
      <c r="R22" s="8">
        <v>-1.334170922</v>
      </c>
      <c r="S22" s="8">
        <v>3.0943007736000001</v>
      </c>
      <c r="T22" s="22">
        <v>0</v>
      </c>
      <c r="U22" s="46">
        <v>0.54700000000000004</v>
      </c>
      <c r="V22" s="46">
        <v>8.199999999999999E-2</v>
      </c>
      <c r="W22" s="46">
        <v>0.29399999999999998</v>
      </c>
      <c r="X22" s="46">
        <v>4.0000000000000001E-3</v>
      </c>
      <c r="Y22" s="46">
        <v>5.5E-2</v>
      </c>
      <c r="Z22" s="46">
        <v>1E-3</v>
      </c>
      <c r="AA22" s="46">
        <v>2.8999999999999998E-2</v>
      </c>
      <c r="AB22" s="9">
        <v>476.8</v>
      </c>
      <c r="AC22" s="9">
        <v>6.3</v>
      </c>
      <c r="AD22" s="9">
        <v>21</v>
      </c>
      <c r="AE22" s="9">
        <v>172.3</v>
      </c>
      <c r="AF22" s="9">
        <v>277.2</v>
      </c>
      <c r="AG22" s="10">
        <v>2753.5</v>
      </c>
      <c r="AH22" s="9">
        <v>573.20000000000005</v>
      </c>
      <c r="AI22" s="10">
        <v>1924.9</v>
      </c>
      <c r="AJ22" s="9">
        <v>255.3</v>
      </c>
      <c r="AK22" s="57">
        <v>0.74</v>
      </c>
      <c r="AL22" s="11">
        <v>497</v>
      </c>
      <c r="AM22" s="11">
        <v>502</v>
      </c>
      <c r="AN22" s="11">
        <v>488</v>
      </c>
      <c r="AO22" s="11">
        <v>1487</v>
      </c>
      <c r="AP22" s="35">
        <v>1599.3699395991389</v>
      </c>
      <c r="AQ22" s="58">
        <v>13609</v>
      </c>
      <c r="AR22" s="42">
        <v>8364</v>
      </c>
      <c r="AS22" s="42">
        <v>4874</v>
      </c>
      <c r="AT22" s="23">
        <v>0.61970000000000003</v>
      </c>
      <c r="AU22" s="23">
        <v>0.35899999999999999</v>
      </c>
      <c r="AV22" s="40">
        <v>0.60329999999999995</v>
      </c>
      <c r="AW22" s="40">
        <v>0.33910000000000001</v>
      </c>
      <c r="AX22" s="59">
        <v>-1.7716111380212878</v>
      </c>
      <c r="AY22" s="36">
        <v>-1.426436334385873</v>
      </c>
      <c r="AZ22" s="36">
        <v>-1.0634771258238378</v>
      </c>
      <c r="BA22" s="36">
        <v>1.1554089485821226</v>
      </c>
      <c r="BB22" s="36">
        <v>1.6553349942987738E-2</v>
      </c>
      <c r="BC22" s="36">
        <v>-1.0177282959318703</v>
      </c>
      <c r="BD22" s="15">
        <v>12.218409421396286</v>
      </c>
      <c r="BE22" s="7">
        <v>25951</v>
      </c>
      <c r="BF22" s="45">
        <v>0.57999999999999996</v>
      </c>
      <c r="BG22" s="45">
        <v>0.23</v>
      </c>
      <c r="BH22" s="53">
        <v>0.31</v>
      </c>
      <c r="BI22" s="60">
        <v>0.36</v>
      </c>
      <c r="BJ22" s="60">
        <v>0.32</v>
      </c>
      <c r="BK22" s="52">
        <v>9.5</v>
      </c>
      <c r="BL22" s="66">
        <v>44.5</v>
      </c>
      <c r="BM22" s="64">
        <v>54.2</v>
      </c>
    </row>
    <row r="23" spans="1:66" ht="15.75" thickBot="1" x14ac:dyDescent="0.3">
      <c r="A23" s="6" t="s">
        <v>376</v>
      </c>
      <c r="B23" s="18" t="s">
        <v>425</v>
      </c>
      <c r="C23" s="18" t="s">
        <v>427</v>
      </c>
      <c r="D23" s="21">
        <v>10554.39</v>
      </c>
      <c r="E23" s="21">
        <v>7800.06</v>
      </c>
      <c r="F23" s="21">
        <v>2754.33</v>
      </c>
      <c r="G23" s="37">
        <f t="shared" si="0"/>
        <v>0.26096534238359581</v>
      </c>
      <c r="H23" s="22">
        <v>6646144</v>
      </c>
      <c r="I23" s="44">
        <v>629.70422734047168</v>
      </c>
      <c r="J23" s="63">
        <v>6.7000000000000004E-2</v>
      </c>
      <c r="K23" s="20">
        <v>63656</v>
      </c>
      <c r="L23" s="15">
        <v>61793.123952776223</v>
      </c>
      <c r="M23" s="15">
        <v>45391.13206093639</v>
      </c>
      <c r="N23" s="41">
        <v>0</v>
      </c>
      <c r="O23" s="8">
        <v>10.885716426</v>
      </c>
      <c r="P23" s="8">
        <v>8.051823465</v>
      </c>
      <c r="Q23" s="8">
        <v>4.5900041703000003</v>
      </c>
      <c r="R23" s="8">
        <v>-1.450674319</v>
      </c>
      <c r="S23" s="8">
        <v>3.1393298511999999</v>
      </c>
      <c r="T23" s="22">
        <v>1</v>
      </c>
      <c r="U23" s="46">
        <v>0.7609999999999999</v>
      </c>
      <c r="V23" s="46">
        <v>9.6000000000000002E-2</v>
      </c>
      <c r="W23" s="46">
        <v>6.6000000000000003E-2</v>
      </c>
      <c r="X23" s="46">
        <v>3.0000000000000001E-3</v>
      </c>
      <c r="Y23" s="46">
        <v>5.2999999999999999E-2</v>
      </c>
      <c r="Z23" s="46">
        <v>0</v>
      </c>
      <c r="AA23" s="46">
        <v>2.6000000000000002E-2</v>
      </c>
      <c r="AB23" s="9">
        <v>405.5</v>
      </c>
      <c r="AC23" s="9">
        <v>1.8</v>
      </c>
      <c r="AD23" s="9">
        <v>24.7</v>
      </c>
      <c r="AE23" s="9">
        <v>98.6</v>
      </c>
      <c r="AF23" s="9">
        <v>280.39999999999998</v>
      </c>
      <c r="AG23" s="10">
        <v>2153</v>
      </c>
      <c r="AH23" s="9">
        <v>519.70000000000005</v>
      </c>
      <c r="AI23" s="10">
        <v>1494.4</v>
      </c>
      <c r="AJ23" s="9">
        <v>138.9</v>
      </c>
      <c r="AK23" s="57">
        <v>0.89</v>
      </c>
      <c r="AL23" s="11">
        <v>513</v>
      </c>
      <c r="AM23" s="11">
        <v>530</v>
      </c>
      <c r="AN23" s="11">
        <v>508</v>
      </c>
      <c r="AO23" s="11">
        <v>1551</v>
      </c>
      <c r="AP23" s="35">
        <v>1712.9449129517002</v>
      </c>
      <c r="AQ23" s="58">
        <v>14142</v>
      </c>
      <c r="AR23" s="42">
        <v>8665</v>
      </c>
      <c r="AS23" s="42">
        <v>5032</v>
      </c>
      <c r="AT23" s="23">
        <v>0.60650000000000004</v>
      </c>
      <c r="AU23" s="23">
        <v>0.37509999999999999</v>
      </c>
      <c r="AV23" s="40">
        <v>0.60009999999999997</v>
      </c>
      <c r="AW23" s="40">
        <v>0.3281</v>
      </c>
      <c r="AX23" s="59">
        <v>-1.99218931183638</v>
      </c>
      <c r="AY23" s="36">
        <v>-2.874286785233414</v>
      </c>
      <c r="AZ23" s="36">
        <v>-1.4048931423858209</v>
      </c>
      <c r="BA23" s="36">
        <v>-0.69692577689299062</v>
      </c>
      <c r="BB23" s="36">
        <v>-8.8125304326282239E-2</v>
      </c>
      <c r="BC23" s="36">
        <v>-1.5549126456230391</v>
      </c>
      <c r="BD23" s="15">
        <v>40.203763264834471</v>
      </c>
      <c r="BE23" s="7">
        <v>28460</v>
      </c>
      <c r="BF23" s="45">
        <v>0.66</v>
      </c>
      <c r="BG23" s="45">
        <v>0.11</v>
      </c>
      <c r="BH23" s="53">
        <v>0.23</v>
      </c>
      <c r="BI23" s="60">
        <v>0.33</v>
      </c>
      <c r="BJ23" s="60">
        <v>0.45</v>
      </c>
      <c r="BK23" s="52">
        <v>8.6999999999999993</v>
      </c>
      <c r="BL23" s="66">
        <v>47.7</v>
      </c>
      <c r="BM23" s="64">
        <v>47.9</v>
      </c>
    </row>
    <row r="24" spans="1:66" ht="15.75" thickBot="1" x14ac:dyDescent="0.3">
      <c r="A24" s="6" t="s">
        <v>377</v>
      </c>
      <c r="B24" s="18" t="s">
        <v>426</v>
      </c>
      <c r="C24" s="18" t="s">
        <v>429</v>
      </c>
      <c r="D24" s="21">
        <v>96713.51</v>
      </c>
      <c r="E24" s="21">
        <v>56538.9</v>
      </c>
      <c r="F24" s="21">
        <v>40174.61</v>
      </c>
      <c r="G24" s="37">
        <f t="shared" si="0"/>
        <v>0.41539811759494616</v>
      </c>
      <c r="H24" s="22">
        <v>9883360</v>
      </c>
      <c r="I24" s="44">
        <v>102.19213427369145</v>
      </c>
      <c r="J24" s="63">
        <v>9.0999999999999998E-2</v>
      </c>
      <c r="K24" s="20">
        <v>50015</v>
      </c>
      <c r="L24" s="15">
        <v>40297.631574687155</v>
      </c>
      <c r="M24" s="15">
        <v>34096.400414433956</v>
      </c>
      <c r="N24" s="41">
        <v>1</v>
      </c>
      <c r="O24" s="8">
        <v>11.248187704999999</v>
      </c>
      <c r="P24" s="8">
        <v>8.9708783242999992</v>
      </c>
      <c r="Q24" s="8">
        <v>1.7206337539000001</v>
      </c>
      <c r="R24" s="8">
        <v>-3.3382319100000002</v>
      </c>
      <c r="S24" s="8">
        <v>-1.6175981559999999</v>
      </c>
      <c r="T24" s="22">
        <v>0</v>
      </c>
      <c r="U24" s="46">
        <v>0.7659999999999999</v>
      </c>
      <c r="V24" s="46">
        <v>4.4000000000000004E-2</v>
      </c>
      <c r="W24" s="46">
        <v>0.14199999999999999</v>
      </c>
      <c r="X24" s="46">
        <v>6.0000000000000001E-3</v>
      </c>
      <c r="Y24" s="46">
        <v>2.4E-2</v>
      </c>
      <c r="Z24" s="46">
        <v>0</v>
      </c>
      <c r="AA24" s="46">
        <v>2.3E-2</v>
      </c>
      <c r="AB24" s="9">
        <v>454.5</v>
      </c>
      <c r="AC24" s="9">
        <v>7</v>
      </c>
      <c r="AD24" s="9">
        <v>46.4</v>
      </c>
      <c r="AE24" s="9">
        <v>105.6</v>
      </c>
      <c r="AF24" s="9">
        <v>295.5</v>
      </c>
      <c r="AG24" s="10">
        <v>2530.5</v>
      </c>
      <c r="AH24" s="9">
        <v>664.4</v>
      </c>
      <c r="AI24" s="10">
        <v>1612</v>
      </c>
      <c r="AJ24" s="9">
        <v>254.1</v>
      </c>
      <c r="AK24" s="57">
        <v>0.04</v>
      </c>
      <c r="AL24" s="11">
        <v>586</v>
      </c>
      <c r="AM24" s="11">
        <v>603</v>
      </c>
      <c r="AN24" s="11">
        <v>574</v>
      </c>
      <c r="AO24" s="11">
        <v>1763</v>
      </c>
      <c r="AP24" s="35">
        <v>1644.0200639538527</v>
      </c>
      <c r="AQ24" s="58">
        <v>10855</v>
      </c>
      <c r="AR24" s="42">
        <v>6382</v>
      </c>
      <c r="AS24" s="42">
        <v>4082</v>
      </c>
      <c r="AT24" s="23">
        <v>0.54210000000000003</v>
      </c>
      <c r="AU24" s="23">
        <v>0.4471</v>
      </c>
      <c r="AV24" s="40">
        <v>0.47270000000000001</v>
      </c>
      <c r="AW24" s="40">
        <v>0.47499999999999998</v>
      </c>
      <c r="AX24" s="59">
        <v>-1.2358236285909445</v>
      </c>
      <c r="AY24" s="36">
        <v>-0.14131485527401502</v>
      </c>
      <c r="AZ24" s="36">
        <v>-0.66163441782395083</v>
      </c>
      <c r="BA24" s="36">
        <v>-0.38547714527844734</v>
      </c>
      <c r="BB24" s="36">
        <v>-0.6618910262159694</v>
      </c>
      <c r="BC24" s="36">
        <v>-0.78297861892205656</v>
      </c>
      <c r="BD24" s="15">
        <v>42.870036101083038</v>
      </c>
      <c r="BE24" s="7">
        <v>28840</v>
      </c>
      <c r="BF24" s="45">
        <v>0.62</v>
      </c>
      <c r="BG24" s="45">
        <v>0.35</v>
      </c>
      <c r="BH24" s="53">
        <v>0.33</v>
      </c>
      <c r="BI24" s="60">
        <v>0.35</v>
      </c>
      <c r="BJ24" s="60">
        <v>0.32</v>
      </c>
      <c r="BK24" s="52">
        <v>12.5</v>
      </c>
      <c r="BL24" s="66">
        <v>32.799999999999997</v>
      </c>
      <c r="BM24" s="64">
        <v>44.4</v>
      </c>
    </row>
    <row r="25" spans="1:66" ht="15.75" thickBot="1" x14ac:dyDescent="0.3">
      <c r="A25" s="6" t="s">
        <v>378</v>
      </c>
      <c r="B25" s="18" t="s">
        <v>426</v>
      </c>
      <c r="C25" s="18" t="s">
        <v>430</v>
      </c>
      <c r="D25" s="21">
        <v>86935.83</v>
      </c>
      <c r="E25" s="21">
        <v>79626.740000000005</v>
      </c>
      <c r="F25" s="21">
        <v>7309.09</v>
      </c>
      <c r="G25" s="37">
        <f t="shared" si="0"/>
        <v>8.4074540957393515E-2</v>
      </c>
      <c r="H25" s="22">
        <v>5379139</v>
      </c>
      <c r="I25" s="44">
        <v>61.874821923250742</v>
      </c>
      <c r="J25" s="63">
        <v>5.5999999999999994E-2</v>
      </c>
      <c r="K25" s="20">
        <v>61795</v>
      </c>
      <c r="L25" s="15">
        <v>51748.616274835062</v>
      </c>
      <c r="M25" s="15">
        <v>38517.130715529005</v>
      </c>
      <c r="N25" s="41">
        <v>0</v>
      </c>
      <c r="O25" s="8">
        <v>12.492870419999999</v>
      </c>
      <c r="P25" s="8">
        <v>7.3371980520999998</v>
      </c>
      <c r="Q25" s="8">
        <v>2.3286388267999998</v>
      </c>
      <c r="R25" s="8">
        <v>-1.515321302</v>
      </c>
      <c r="S25" s="8">
        <v>0.81331752440000005</v>
      </c>
      <c r="T25" s="22">
        <v>1</v>
      </c>
      <c r="U25" s="46">
        <v>0.83099999999999996</v>
      </c>
      <c r="V25" s="46">
        <v>4.7E-2</v>
      </c>
      <c r="W25" s="46">
        <v>5.2000000000000005E-2</v>
      </c>
      <c r="X25" s="46">
        <v>1.1000000000000001E-2</v>
      </c>
      <c r="Y25" s="46">
        <v>0.04</v>
      </c>
      <c r="Z25" s="46">
        <v>0</v>
      </c>
      <c r="AA25" s="46">
        <v>2.4E-2</v>
      </c>
      <c r="AB25" s="9">
        <v>230.9</v>
      </c>
      <c r="AC25" s="9">
        <v>1.8</v>
      </c>
      <c r="AD25" s="9">
        <v>30.5</v>
      </c>
      <c r="AE25" s="9">
        <v>64.599999999999994</v>
      </c>
      <c r="AF25" s="9">
        <v>134</v>
      </c>
      <c r="AG25" s="10">
        <v>2568.3000000000002</v>
      </c>
      <c r="AH25" s="9">
        <v>471.8</v>
      </c>
      <c r="AI25" s="10">
        <v>1939.3</v>
      </c>
      <c r="AJ25" s="9">
        <v>157.19999999999999</v>
      </c>
      <c r="AK25" s="57">
        <v>7.0000000000000007E-2</v>
      </c>
      <c r="AL25" s="11">
        <v>592</v>
      </c>
      <c r="AM25" s="11">
        <v>606</v>
      </c>
      <c r="AN25" s="11">
        <v>573</v>
      </c>
      <c r="AO25" s="11">
        <v>1771</v>
      </c>
      <c r="AP25" s="35">
        <v>1661.935058624365</v>
      </c>
      <c r="AQ25" s="58">
        <v>10796</v>
      </c>
      <c r="AR25" s="42">
        <v>7093</v>
      </c>
      <c r="AS25" s="42">
        <v>3196</v>
      </c>
      <c r="AT25" s="23">
        <v>0.52649999999999997</v>
      </c>
      <c r="AU25" s="23">
        <v>0.4496</v>
      </c>
      <c r="AV25" s="40">
        <v>0.46439999999999998</v>
      </c>
      <c r="AW25" s="40">
        <v>0.44919999999999999</v>
      </c>
      <c r="AX25" s="59">
        <v>-0.53765497201781387</v>
      </c>
      <c r="AY25" s="36">
        <v>-0.10879155386804534</v>
      </c>
      <c r="AZ25" s="36">
        <v>-4.0375556330804731E-2</v>
      </c>
      <c r="BA25" s="36">
        <v>-1.4745675516653556</v>
      </c>
      <c r="BB25" s="36">
        <v>-0.78135454722196718</v>
      </c>
      <c r="BC25" s="36">
        <v>-0.43878205019755334</v>
      </c>
      <c r="BD25" s="15">
        <v>21.620560465159944</v>
      </c>
      <c r="BE25" s="7">
        <v>31497</v>
      </c>
      <c r="BF25" s="45">
        <v>0.7</v>
      </c>
      <c r="BG25" s="45">
        <v>0.4</v>
      </c>
      <c r="BH25" s="53">
        <v>0.34</v>
      </c>
      <c r="BI25" s="60">
        <v>0.36</v>
      </c>
      <c r="BJ25" s="60">
        <v>0.28999999999999998</v>
      </c>
      <c r="BK25" s="52">
        <v>12</v>
      </c>
      <c r="BL25" s="66">
        <v>27.3</v>
      </c>
      <c r="BM25" s="64">
        <v>41.2</v>
      </c>
    </row>
    <row r="26" spans="1:66" ht="15.75" thickBot="1" x14ac:dyDescent="0.3">
      <c r="A26" s="6" t="s">
        <v>379</v>
      </c>
      <c r="B26" s="18" t="s">
        <v>423</v>
      </c>
      <c r="C26" s="18" t="s">
        <v>432</v>
      </c>
      <c r="D26" s="21">
        <v>48431.78</v>
      </c>
      <c r="E26" s="21">
        <v>46923.27</v>
      </c>
      <c r="F26" s="21">
        <v>1508.51</v>
      </c>
      <c r="G26" s="37">
        <f t="shared" si="0"/>
        <v>3.1147110430382697E-2</v>
      </c>
      <c r="H26" s="22">
        <v>2984926</v>
      </c>
      <c r="I26" s="44">
        <v>61.631556800101094</v>
      </c>
      <c r="J26" s="63">
        <v>0.09</v>
      </c>
      <c r="K26" s="20">
        <v>36641</v>
      </c>
      <c r="L26" s="15">
        <v>32394.437919063988</v>
      </c>
      <c r="M26" s="15">
        <v>27849.93664834572</v>
      </c>
      <c r="N26" s="41">
        <v>1</v>
      </c>
      <c r="O26" s="8">
        <v>13.424498225000001</v>
      </c>
      <c r="P26" s="8">
        <v>9.7937351559000003</v>
      </c>
      <c r="Q26" s="8">
        <v>1.0435424896000001</v>
      </c>
      <c r="R26" s="8">
        <v>-2.2038168300000001</v>
      </c>
      <c r="S26" s="8">
        <v>-1.16027434</v>
      </c>
      <c r="T26" s="22">
        <v>1</v>
      </c>
      <c r="U26" s="46">
        <v>0.57999999999999996</v>
      </c>
      <c r="V26" s="46">
        <v>2.7000000000000003E-2</v>
      </c>
      <c r="W26" s="46">
        <v>0.37</v>
      </c>
      <c r="X26" s="46">
        <v>5.0000000000000001E-3</v>
      </c>
      <c r="Y26" s="46">
        <v>9.0000000000000011E-3</v>
      </c>
      <c r="Z26" s="46">
        <v>0</v>
      </c>
      <c r="AA26" s="46">
        <v>1.1000000000000001E-2</v>
      </c>
      <c r="AB26" s="9">
        <v>260.8</v>
      </c>
      <c r="AC26" s="9">
        <v>7.4</v>
      </c>
      <c r="AD26" s="9">
        <v>27.5</v>
      </c>
      <c r="AE26" s="9">
        <v>76.5</v>
      </c>
      <c r="AF26" s="9">
        <v>149.4</v>
      </c>
      <c r="AG26" s="10">
        <v>2811</v>
      </c>
      <c r="AH26" s="9">
        <v>940.6</v>
      </c>
      <c r="AI26" s="10">
        <v>1725.6</v>
      </c>
      <c r="AJ26" s="9">
        <v>144.80000000000001</v>
      </c>
      <c r="AK26" s="57">
        <v>0.04</v>
      </c>
      <c r="AL26" s="11">
        <v>561</v>
      </c>
      <c r="AM26" s="11">
        <v>544</v>
      </c>
      <c r="AN26" s="11">
        <v>551</v>
      </c>
      <c r="AO26" s="11">
        <v>1656</v>
      </c>
      <c r="AP26" s="35">
        <v>1537.0200639538527</v>
      </c>
      <c r="AQ26" s="58">
        <v>8164</v>
      </c>
      <c r="AR26" s="42">
        <v>4670</v>
      </c>
      <c r="AS26" s="42">
        <v>2955</v>
      </c>
      <c r="AT26" s="23">
        <v>0.43790000000000001</v>
      </c>
      <c r="AU26" s="23">
        <v>0.55289999999999995</v>
      </c>
      <c r="AV26" s="40">
        <v>0.40110000000000001</v>
      </c>
      <c r="AW26" s="40">
        <v>0.57940000000000003</v>
      </c>
      <c r="AX26" s="59">
        <v>-0.3011511789980873</v>
      </c>
      <c r="AY26" s="36">
        <v>-0.29642551863529798</v>
      </c>
      <c r="AZ26" s="36">
        <v>-0.4129228942094389</v>
      </c>
      <c r="BA26" s="36">
        <v>-2.1274572205242555</v>
      </c>
      <c r="BB26" s="36">
        <v>-1.6011776630628989</v>
      </c>
      <c r="BC26" s="36">
        <v>-0.6524319658448795</v>
      </c>
      <c r="BD26" s="15">
        <v>28.81143452132482</v>
      </c>
      <c r="BE26" s="7">
        <v>27322</v>
      </c>
      <c r="BF26" s="45">
        <v>0.56999999999999995</v>
      </c>
      <c r="BG26" s="45">
        <v>0.5</v>
      </c>
      <c r="BH26" s="53">
        <v>0.49</v>
      </c>
      <c r="BI26" s="60">
        <v>0.33</v>
      </c>
      <c r="BJ26" s="60">
        <v>0.18</v>
      </c>
      <c r="BK26" s="52">
        <v>14</v>
      </c>
      <c r="BL26" s="66">
        <v>59</v>
      </c>
      <c r="BM26" s="64">
        <v>63.4</v>
      </c>
    </row>
    <row r="27" spans="1:66" ht="15.75" thickBot="1" x14ac:dyDescent="0.3">
      <c r="A27" s="6" t="s">
        <v>380</v>
      </c>
      <c r="B27" s="18" t="s">
        <v>426</v>
      </c>
      <c r="C27" s="18" t="s">
        <v>430</v>
      </c>
      <c r="D27" s="21">
        <v>69706.990000000005</v>
      </c>
      <c r="E27" s="21">
        <v>68741.52</v>
      </c>
      <c r="F27" s="25">
        <v>965.47</v>
      </c>
      <c r="G27" s="37">
        <f t="shared" si="0"/>
        <v>1.3850404385557315E-2</v>
      </c>
      <c r="H27" s="22">
        <v>6021988</v>
      </c>
      <c r="I27" s="44">
        <v>86.390016266661348</v>
      </c>
      <c r="J27" s="63">
        <v>7.0000000000000007E-2</v>
      </c>
      <c r="K27" s="20">
        <v>49764</v>
      </c>
      <c r="L27" s="15">
        <v>42019.014318859488</v>
      </c>
      <c r="M27" s="15">
        <v>33747.825468931522</v>
      </c>
      <c r="N27" s="41">
        <v>0</v>
      </c>
      <c r="O27" s="8">
        <v>12.408972442</v>
      </c>
      <c r="P27" s="8">
        <v>9.1924409765000004</v>
      </c>
      <c r="Q27" s="8">
        <v>1.3230851173</v>
      </c>
      <c r="R27" s="8">
        <v>-2.3597428370000002</v>
      </c>
      <c r="S27" s="8">
        <v>-1.03665772</v>
      </c>
      <c r="T27" s="22">
        <v>0</v>
      </c>
      <c r="U27" s="46">
        <v>0.81</v>
      </c>
      <c r="V27" s="46">
        <v>3.5000000000000003E-2</v>
      </c>
      <c r="W27" s="46">
        <v>0.11599999999999999</v>
      </c>
      <c r="X27" s="46">
        <v>5.0000000000000001E-3</v>
      </c>
      <c r="Y27" s="46">
        <v>1.6E-2</v>
      </c>
      <c r="Z27" s="46">
        <v>1E-3</v>
      </c>
      <c r="AA27" s="46">
        <v>2.1000000000000001E-2</v>
      </c>
      <c r="AB27" s="9">
        <v>450.9</v>
      </c>
      <c r="AC27" s="9">
        <v>6.5</v>
      </c>
      <c r="AD27" s="9">
        <v>25.1</v>
      </c>
      <c r="AE27" s="9">
        <v>96</v>
      </c>
      <c r="AF27" s="9">
        <v>323.39999999999998</v>
      </c>
      <c r="AG27" s="10">
        <v>3314.4</v>
      </c>
      <c r="AH27" s="9">
        <v>705.2</v>
      </c>
      <c r="AI27" s="10">
        <v>2338.4</v>
      </c>
      <c r="AJ27" s="9">
        <v>270.8</v>
      </c>
      <c r="AK27" s="57">
        <v>0.05</v>
      </c>
      <c r="AL27" s="11">
        <v>589</v>
      </c>
      <c r="AM27" s="11">
        <v>592</v>
      </c>
      <c r="AN27" s="11">
        <v>575</v>
      </c>
      <c r="AO27" s="11">
        <v>1756</v>
      </c>
      <c r="AP27" s="35">
        <v>1640.3250621773568</v>
      </c>
      <c r="AQ27" s="58">
        <v>9436</v>
      </c>
      <c r="AR27" s="42">
        <v>5661</v>
      </c>
      <c r="AS27" s="42">
        <v>3352</v>
      </c>
      <c r="AT27" s="23">
        <v>0.44379999999999997</v>
      </c>
      <c r="AU27" s="23">
        <v>0.53759999999999997</v>
      </c>
      <c r="AV27" s="40">
        <v>0.38140000000000002</v>
      </c>
      <c r="AW27" s="40">
        <v>0.56769999999999998</v>
      </c>
      <c r="AX27" s="59">
        <v>0.59948540296895891</v>
      </c>
      <c r="AY27" s="36">
        <v>0.4384236212315914</v>
      </c>
      <c r="AZ27" s="36">
        <v>-0.53806140228892829</v>
      </c>
      <c r="BA27" s="36">
        <v>3.3499671286415209</v>
      </c>
      <c r="BB27" s="36">
        <v>-0.65234195334811274</v>
      </c>
      <c r="BC27" s="36">
        <v>0.3351032798905107</v>
      </c>
      <c r="BD27" s="15">
        <v>32.314909959966705</v>
      </c>
      <c r="BE27" s="7">
        <v>23030</v>
      </c>
      <c r="BF27" s="45">
        <v>0.63</v>
      </c>
      <c r="BG27" s="45">
        <v>0.47</v>
      </c>
      <c r="BH27" s="53">
        <v>0.37</v>
      </c>
      <c r="BI27" s="60">
        <v>0.34</v>
      </c>
      <c r="BJ27" s="60">
        <v>0.28000000000000003</v>
      </c>
      <c r="BK27" s="52">
        <v>14.9</v>
      </c>
      <c r="BL27" s="68">
        <v>42.2</v>
      </c>
      <c r="BM27" s="64">
        <v>54.6</v>
      </c>
    </row>
    <row r="28" spans="1:66" ht="15.75" thickBot="1" x14ac:dyDescent="0.3">
      <c r="A28" s="6" t="s">
        <v>381</v>
      </c>
      <c r="B28" s="18" t="s">
        <v>424</v>
      </c>
      <c r="C28" s="18" t="s">
        <v>434</v>
      </c>
      <c r="D28" s="21">
        <v>147039.71</v>
      </c>
      <c r="E28" s="21">
        <v>145545.79999999999</v>
      </c>
      <c r="F28" s="21">
        <v>1493.91</v>
      </c>
      <c r="G28" s="37">
        <f t="shared" si="0"/>
        <v>1.0159908503628034E-2</v>
      </c>
      <c r="H28" s="22">
        <v>1005141</v>
      </c>
      <c r="I28" s="44">
        <v>6.8358472687412135</v>
      </c>
      <c r="J28" s="63">
        <v>0.06</v>
      </c>
      <c r="K28" s="20">
        <v>45088</v>
      </c>
      <c r="L28" s="15">
        <v>38194.641348825688</v>
      </c>
      <c r="M28" s="15">
        <v>35796.967788598813</v>
      </c>
      <c r="N28" s="41">
        <v>0</v>
      </c>
      <c r="O28" s="8">
        <v>11.838378916</v>
      </c>
      <c r="P28" s="8">
        <v>8.7507139975000001</v>
      </c>
      <c r="Q28" s="8">
        <v>0.62612092620000004</v>
      </c>
      <c r="R28" s="8">
        <v>3.7407479898</v>
      </c>
      <c r="S28" s="8">
        <v>4.3668689159999996</v>
      </c>
      <c r="T28" s="22">
        <v>0</v>
      </c>
      <c r="U28" s="46">
        <v>0.878</v>
      </c>
      <c r="V28" s="46">
        <v>2.8999999999999998E-2</v>
      </c>
      <c r="W28" s="46">
        <v>4.0000000000000001E-3</v>
      </c>
      <c r="X28" s="46">
        <v>6.3E-2</v>
      </c>
      <c r="Y28" s="46">
        <v>6.0000000000000001E-3</v>
      </c>
      <c r="Z28" s="46">
        <v>1E-3</v>
      </c>
      <c r="AA28" s="46">
        <v>2.5000000000000001E-2</v>
      </c>
      <c r="AB28" s="9">
        <v>272.2</v>
      </c>
      <c r="AC28" s="9">
        <v>2.7</v>
      </c>
      <c r="AD28" s="9">
        <v>37.700000000000003</v>
      </c>
      <c r="AE28" s="9">
        <v>19</v>
      </c>
      <c r="AF28" s="9">
        <v>212.8</v>
      </c>
      <c r="AG28" s="10">
        <v>2583.6999999999998</v>
      </c>
      <c r="AH28" s="9">
        <v>387.4</v>
      </c>
      <c r="AI28" s="10">
        <v>2028.3</v>
      </c>
      <c r="AJ28" s="9">
        <v>168</v>
      </c>
      <c r="AK28" s="57">
        <v>0.28000000000000003</v>
      </c>
      <c r="AL28" s="11">
        <v>536</v>
      </c>
      <c r="AM28" s="11">
        <v>536</v>
      </c>
      <c r="AN28" s="11">
        <v>511</v>
      </c>
      <c r="AO28" s="11">
        <v>1583</v>
      </c>
      <c r="AP28" s="35">
        <v>1543.3400213179509</v>
      </c>
      <c r="AQ28" s="58">
        <v>10464</v>
      </c>
      <c r="AR28" s="42">
        <v>6245</v>
      </c>
      <c r="AS28" s="42">
        <v>3774</v>
      </c>
      <c r="AT28" s="23">
        <v>0.41699999999999998</v>
      </c>
      <c r="AU28" s="23">
        <v>0.55349999999999999</v>
      </c>
      <c r="AV28" s="40">
        <v>0.35749999999999998</v>
      </c>
      <c r="AW28" s="40">
        <v>0.56169999999999998</v>
      </c>
      <c r="AX28" s="59">
        <v>1.7135673948982306</v>
      </c>
      <c r="AY28" s="36">
        <v>2.1552210783091237</v>
      </c>
      <c r="AZ28" s="36">
        <v>0.13175360171575226</v>
      </c>
      <c r="BA28" s="36">
        <v>-0.75492438001380979</v>
      </c>
      <c r="BB28" s="36">
        <v>-0.92679837217974115</v>
      </c>
      <c r="BC28" s="36">
        <v>0.69321218142645136</v>
      </c>
      <c r="BD28" s="15">
        <v>47.754494145597484</v>
      </c>
      <c r="BE28" s="7">
        <v>27475</v>
      </c>
      <c r="BF28" s="45">
        <v>0.64</v>
      </c>
      <c r="BG28" s="45">
        <v>0.64</v>
      </c>
      <c r="BH28" s="53">
        <v>0.31</v>
      </c>
      <c r="BI28" s="60">
        <v>0.31</v>
      </c>
      <c r="BJ28" s="60">
        <v>0.38</v>
      </c>
      <c r="BK28" s="52">
        <v>22.6</v>
      </c>
      <c r="BL28" s="66">
        <v>15.3</v>
      </c>
      <c r="BM28" s="64">
        <v>42.7</v>
      </c>
    </row>
    <row r="29" spans="1:66" ht="15.75" thickBot="1" x14ac:dyDescent="0.3">
      <c r="A29" s="6" t="s">
        <v>382</v>
      </c>
      <c r="B29" s="18" t="s">
        <v>426</v>
      </c>
      <c r="C29" s="18" t="s">
        <v>430</v>
      </c>
      <c r="D29" s="21">
        <v>77347.81</v>
      </c>
      <c r="E29" s="21">
        <v>76824.17</v>
      </c>
      <c r="F29" s="25">
        <v>523.64</v>
      </c>
      <c r="G29" s="37">
        <f t="shared" si="0"/>
        <v>6.7699395755354934E-3</v>
      </c>
      <c r="H29" s="22">
        <v>1855525</v>
      </c>
      <c r="I29" s="44">
        <v>23.989366990481049</v>
      </c>
      <c r="J29" s="63">
        <v>0.04</v>
      </c>
      <c r="K29" s="20">
        <v>52196</v>
      </c>
      <c r="L29" s="15">
        <v>51063.176190027079</v>
      </c>
      <c r="M29" s="15">
        <v>34865.604074318588</v>
      </c>
      <c r="N29" s="41">
        <v>1</v>
      </c>
      <c r="O29" s="8">
        <v>14.17885806</v>
      </c>
      <c r="P29" s="8">
        <v>8.1249210671000007</v>
      </c>
      <c r="Q29" s="8">
        <v>1.7031937452000001</v>
      </c>
      <c r="R29" s="8">
        <v>-0.52301948300000001</v>
      </c>
      <c r="S29" s="8">
        <v>1.1801742623</v>
      </c>
      <c r="T29" s="22">
        <v>0</v>
      </c>
      <c r="U29" s="46">
        <v>0.82099999999999995</v>
      </c>
      <c r="V29" s="46">
        <v>9.1999999999999998E-2</v>
      </c>
      <c r="W29" s="46">
        <v>4.4999999999999998E-2</v>
      </c>
      <c r="X29" s="46">
        <v>0.01</v>
      </c>
      <c r="Y29" s="46">
        <v>1.8000000000000002E-2</v>
      </c>
      <c r="Z29" s="46">
        <v>1E-3</v>
      </c>
      <c r="AA29" s="46">
        <v>2.2000000000000002E-2</v>
      </c>
      <c r="AB29" s="9">
        <v>259.39999999999998</v>
      </c>
      <c r="AC29" s="9">
        <v>2.9</v>
      </c>
      <c r="AD29" s="9">
        <v>38.299999999999997</v>
      </c>
      <c r="AE29" s="9">
        <v>60.9</v>
      </c>
      <c r="AF29" s="9">
        <v>157.4</v>
      </c>
      <c r="AG29" s="10">
        <v>2754.9</v>
      </c>
      <c r="AH29" s="9">
        <v>470.8</v>
      </c>
      <c r="AI29" s="10">
        <v>2060.6999999999998</v>
      </c>
      <c r="AJ29" s="9">
        <v>223.5</v>
      </c>
      <c r="AK29" s="57">
        <v>0.05</v>
      </c>
      <c r="AL29" s="11">
        <v>576</v>
      </c>
      <c r="AM29" s="11">
        <v>585</v>
      </c>
      <c r="AN29" s="11">
        <v>562</v>
      </c>
      <c r="AO29" s="11">
        <v>1723</v>
      </c>
      <c r="AP29" s="35">
        <v>1607.3250621773568</v>
      </c>
      <c r="AQ29" s="58">
        <v>11275</v>
      </c>
      <c r="AR29" s="42">
        <v>7470</v>
      </c>
      <c r="AS29" s="42">
        <v>3273</v>
      </c>
      <c r="AT29" s="23">
        <v>0.38030000000000003</v>
      </c>
      <c r="AU29" s="23">
        <v>0.59799999999999998</v>
      </c>
      <c r="AV29" s="40">
        <v>0.33697909324703229</v>
      </c>
      <c r="AW29" s="40">
        <v>0.58744078552246748</v>
      </c>
      <c r="AX29" s="59">
        <v>1.3831629937765597</v>
      </c>
      <c r="AY29" s="36">
        <v>10.154906885592524</v>
      </c>
      <c r="AZ29" s="36">
        <v>-3.6181979410927503E-2</v>
      </c>
      <c r="BA29" s="36">
        <v>3.0570178587170087</v>
      </c>
      <c r="BB29" s="36">
        <v>8.5878581983931355</v>
      </c>
      <c r="BC29" s="36">
        <v>2.6514216492982383</v>
      </c>
      <c r="BD29" s="15">
        <v>47.479823769553093</v>
      </c>
      <c r="BE29" s="7">
        <v>26473</v>
      </c>
      <c r="BF29" s="45">
        <v>0.63</v>
      </c>
      <c r="BG29" s="45">
        <v>0.4</v>
      </c>
      <c r="BH29" s="53">
        <v>0.39</v>
      </c>
      <c r="BI29" s="60">
        <v>0.32</v>
      </c>
      <c r="BJ29" s="60">
        <v>0.28999999999999998</v>
      </c>
      <c r="BK29" s="52">
        <v>12.5</v>
      </c>
      <c r="BL29" s="66">
        <v>23.6</v>
      </c>
      <c r="BM29" s="64">
        <v>48.8</v>
      </c>
    </row>
    <row r="30" spans="1:66" ht="15.75" thickBot="1" x14ac:dyDescent="0.3">
      <c r="A30" s="6" t="s">
        <v>383</v>
      </c>
      <c r="B30" s="18" t="s">
        <v>424</v>
      </c>
      <c r="C30" s="18" t="s">
        <v>434</v>
      </c>
      <c r="D30" s="21">
        <v>110571.82</v>
      </c>
      <c r="E30" s="21">
        <v>109781.18</v>
      </c>
      <c r="F30" s="25">
        <v>790.65</v>
      </c>
      <c r="G30" s="37">
        <f t="shared" si="0"/>
        <v>7.1505560820107686E-3</v>
      </c>
      <c r="H30" s="22">
        <v>2758931</v>
      </c>
      <c r="I30" s="44">
        <v>24.951484021878269</v>
      </c>
      <c r="J30" s="63">
        <v>0.11199999999999999</v>
      </c>
      <c r="K30" s="20">
        <v>47333</v>
      </c>
      <c r="L30" s="15">
        <v>43018.473459466732</v>
      </c>
      <c r="M30" s="15">
        <v>32904.048705821202</v>
      </c>
      <c r="N30" s="41">
        <v>1</v>
      </c>
      <c r="O30" s="8">
        <v>13.209808652</v>
      </c>
      <c r="P30" s="8">
        <v>7.2882458145999998</v>
      </c>
      <c r="Q30" s="8">
        <v>3.1900220462000002</v>
      </c>
      <c r="R30" s="8">
        <v>5.0805271584999998</v>
      </c>
      <c r="S30" s="8">
        <v>8.2705492047</v>
      </c>
      <c r="T30" s="22">
        <v>0</v>
      </c>
      <c r="U30" s="46">
        <v>0.54100000000000004</v>
      </c>
      <c r="V30" s="46">
        <v>0.26500000000000001</v>
      </c>
      <c r="W30" s="46">
        <v>8.1000000000000003E-2</v>
      </c>
      <c r="X30" s="46">
        <v>1.2E-2</v>
      </c>
      <c r="Y30" s="46">
        <v>7.2000000000000008E-2</v>
      </c>
      <c r="Z30" s="46">
        <v>6.0000000000000001E-3</v>
      </c>
      <c r="AA30" s="46">
        <v>4.7E-2</v>
      </c>
      <c r="AB30" s="9">
        <v>607.6</v>
      </c>
      <c r="AC30" s="9">
        <v>4.5</v>
      </c>
      <c r="AD30" s="9">
        <v>33.700000000000003</v>
      </c>
      <c r="AE30" s="9">
        <v>178.3</v>
      </c>
      <c r="AF30" s="9">
        <v>391.1</v>
      </c>
      <c r="AG30" s="10">
        <v>2809.4</v>
      </c>
      <c r="AH30" s="9">
        <v>801.8</v>
      </c>
      <c r="AI30" s="10">
        <v>1644.6</v>
      </c>
      <c r="AJ30" s="9">
        <v>363.1</v>
      </c>
      <c r="AK30" s="57">
        <v>0.49</v>
      </c>
      <c r="AL30" s="11">
        <v>491</v>
      </c>
      <c r="AM30" s="11">
        <v>493</v>
      </c>
      <c r="AN30" s="11">
        <v>466</v>
      </c>
      <c r="AO30" s="11">
        <v>1450</v>
      </c>
      <c r="AP30" s="35">
        <v>1479.7449840115366</v>
      </c>
      <c r="AQ30" s="58">
        <v>8223</v>
      </c>
      <c r="AR30" s="42">
        <v>4782</v>
      </c>
      <c r="AS30" s="42">
        <v>3120</v>
      </c>
      <c r="AT30" s="23">
        <v>0.52359999999999995</v>
      </c>
      <c r="AU30" s="23">
        <v>0.45679999999999998</v>
      </c>
      <c r="AV30" s="40">
        <v>0.47920000000000001</v>
      </c>
      <c r="AW30" s="40">
        <v>0.45500000000000002</v>
      </c>
      <c r="AX30" s="59">
        <v>-7.0788019536415475E-2</v>
      </c>
      <c r="AY30" s="36">
        <v>-0.16723020429939919</v>
      </c>
      <c r="AZ30" s="36">
        <v>-0.20142021147316619</v>
      </c>
      <c r="BA30" s="36">
        <v>6.771521712434927</v>
      </c>
      <c r="BB30" s="36">
        <v>-1.5215435797405501</v>
      </c>
      <c r="BC30" s="36">
        <v>0.41300191198614417</v>
      </c>
      <c r="BD30" s="15">
        <v>71.331976044344714</v>
      </c>
      <c r="BE30" s="7">
        <v>20568</v>
      </c>
      <c r="BF30" s="45">
        <v>0.41</v>
      </c>
      <c r="BG30" s="45">
        <v>0.37</v>
      </c>
      <c r="BH30" s="53">
        <v>0.31</v>
      </c>
      <c r="BI30" s="60">
        <v>0.35</v>
      </c>
      <c r="BJ30" s="60">
        <v>0.33</v>
      </c>
      <c r="BK30" s="52">
        <v>18.2</v>
      </c>
      <c r="BL30" s="66">
        <v>9.5</v>
      </c>
      <c r="BM30" s="64">
        <v>49.9</v>
      </c>
    </row>
    <row r="31" spans="1:66" ht="15.75" thickBot="1" x14ac:dyDescent="0.3">
      <c r="A31" s="6" t="s">
        <v>384</v>
      </c>
      <c r="B31" s="18" t="s">
        <v>425</v>
      </c>
      <c r="C31" s="18" t="s">
        <v>427</v>
      </c>
      <c r="D31" s="21">
        <v>9349.16</v>
      </c>
      <c r="E31" s="21">
        <v>8952.65</v>
      </c>
      <c r="F31" s="25">
        <v>396.51</v>
      </c>
      <c r="G31" s="37">
        <f t="shared" si="0"/>
        <v>4.2411296843780616E-2</v>
      </c>
      <c r="H31" s="22">
        <v>1320718</v>
      </c>
      <c r="I31" s="44">
        <v>141.26595330489585</v>
      </c>
      <c r="J31" s="63">
        <v>5.5E-2</v>
      </c>
      <c r="K31" s="20">
        <v>67819</v>
      </c>
      <c r="L31" s="15">
        <v>48364.601678783816</v>
      </c>
      <c r="M31" s="15">
        <v>43672.456951446111</v>
      </c>
      <c r="N31" s="41">
        <v>0</v>
      </c>
      <c r="O31" s="8">
        <v>9.4590727773999994</v>
      </c>
      <c r="P31" s="8">
        <v>7.8884983087</v>
      </c>
      <c r="Q31" s="8">
        <v>1.3856226490000001</v>
      </c>
      <c r="R31" s="8">
        <v>-0.72464729299999997</v>
      </c>
      <c r="S31" s="8">
        <v>0.66097535549999997</v>
      </c>
      <c r="T31" s="22">
        <v>0</v>
      </c>
      <c r="U31" s="46">
        <v>0.92299999999999993</v>
      </c>
      <c r="V31" s="46">
        <v>2.7999999999999997E-2</v>
      </c>
      <c r="W31" s="46">
        <v>1.1000000000000001E-2</v>
      </c>
      <c r="X31" s="46">
        <v>2E-3</v>
      </c>
      <c r="Y31" s="46">
        <v>2.2000000000000002E-2</v>
      </c>
      <c r="Z31" s="46">
        <v>0</v>
      </c>
      <c r="AA31" s="46">
        <v>1.6E-2</v>
      </c>
      <c r="AB31" s="9">
        <v>187.9</v>
      </c>
      <c r="AC31" s="9">
        <v>1.1000000000000001</v>
      </c>
      <c r="AD31" s="9">
        <v>34</v>
      </c>
      <c r="AE31" s="9">
        <v>35.700000000000003</v>
      </c>
      <c r="AF31" s="9">
        <v>117</v>
      </c>
      <c r="AG31" s="10">
        <v>2324</v>
      </c>
      <c r="AH31" s="9">
        <v>412.2</v>
      </c>
      <c r="AI31" s="10">
        <v>1834.3</v>
      </c>
      <c r="AJ31" s="9">
        <v>77.5</v>
      </c>
      <c r="AK31" s="57">
        <v>0.75</v>
      </c>
      <c r="AL31" s="11">
        <v>521</v>
      </c>
      <c r="AM31" s="11">
        <v>525</v>
      </c>
      <c r="AN31" s="11">
        <v>510</v>
      </c>
      <c r="AO31" s="11">
        <v>1556</v>
      </c>
      <c r="AP31" s="35">
        <v>1671.674937822643</v>
      </c>
      <c r="AQ31" s="58">
        <v>13593</v>
      </c>
      <c r="AR31" s="42">
        <v>8664</v>
      </c>
      <c r="AS31" s="42">
        <v>4552</v>
      </c>
      <c r="AT31" s="23">
        <v>0.51980000000000004</v>
      </c>
      <c r="AU31" s="23">
        <v>0.46400000000000002</v>
      </c>
      <c r="AV31" s="40">
        <v>0.4698</v>
      </c>
      <c r="AW31" s="40">
        <v>0.46610000000000001</v>
      </c>
      <c r="AX31" s="59">
        <v>-1.4168086945512004</v>
      </c>
      <c r="AY31" s="36">
        <v>-0.49746495815327818</v>
      </c>
      <c r="AZ31" s="36">
        <v>-0.75980973724353196</v>
      </c>
      <c r="BA31" s="36">
        <v>7.2437218572316127</v>
      </c>
      <c r="BB31" s="36">
        <v>0.41620559355371201</v>
      </c>
      <c r="BC31" s="36">
        <v>-4.5570201864951559E-2</v>
      </c>
      <c r="BD31" s="15">
        <v>11.8874733289014</v>
      </c>
      <c r="BE31" s="7">
        <v>32698</v>
      </c>
      <c r="BF31" s="45">
        <v>0.74</v>
      </c>
      <c r="BG31" s="45">
        <v>0.39</v>
      </c>
      <c r="BH31" s="53">
        <v>0.22</v>
      </c>
      <c r="BI31" s="60">
        <v>0.26</v>
      </c>
      <c r="BJ31" s="60">
        <v>0.51</v>
      </c>
      <c r="BK31" s="52">
        <v>14.1</v>
      </c>
      <c r="BL31" s="66">
        <v>43.4</v>
      </c>
      <c r="BM31" s="64">
        <v>43.8</v>
      </c>
    </row>
    <row r="32" spans="1:66" ht="15.75" thickBot="1" x14ac:dyDescent="0.3">
      <c r="A32" s="6" t="s">
        <v>385</v>
      </c>
      <c r="B32" s="18" t="s">
        <v>425</v>
      </c>
      <c r="C32" s="18" t="s">
        <v>428</v>
      </c>
      <c r="D32" s="21">
        <v>8722.58</v>
      </c>
      <c r="E32" s="21">
        <v>7354.22</v>
      </c>
      <c r="F32" s="21">
        <v>1368.36</v>
      </c>
      <c r="G32" s="37">
        <f t="shared" si="0"/>
        <v>0.15687560331920142</v>
      </c>
      <c r="H32" s="22">
        <v>8864590</v>
      </c>
      <c r="I32" s="44">
        <v>1016.28073345272</v>
      </c>
      <c r="J32" s="63">
        <v>9.3000000000000013E-2</v>
      </c>
      <c r="K32" s="20">
        <v>66692</v>
      </c>
      <c r="L32" s="15">
        <v>56179.135188429471</v>
      </c>
      <c r="M32" s="15">
        <v>43201.772445200506</v>
      </c>
      <c r="N32" s="41">
        <v>0</v>
      </c>
      <c r="O32" s="8">
        <v>11.568664929000001</v>
      </c>
      <c r="P32" s="8">
        <v>7.8744076835000003</v>
      </c>
      <c r="Q32" s="8">
        <v>5.2667432156</v>
      </c>
      <c r="R32" s="8">
        <v>-5.5708219559999996</v>
      </c>
      <c r="S32" s="8">
        <v>-0.30407874000000001</v>
      </c>
      <c r="T32" s="22">
        <v>0</v>
      </c>
      <c r="U32" s="46">
        <v>0.59299999999999997</v>
      </c>
      <c r="V32" s="46">
        <v>0.17699999999999999</v>
      </c>
      <c r="W32" s="46">
        <v>0.13699999999999998</v>
      </c>
      <c r="X32" s="46">
        <v>3.0000000000000001E-3</v>
      </c>
      <c r="Y32" s="46">
        <v>8.3000000000000004E-2</v>
      </c>
      <c r="Z32" s="46">
        <v>0</v>
      </c>
      <c r="AA32" s="46">
        <v>2.7000000000000003E-2</v>
      </c>
      <c r="AB32" s="9">
        <v>290.2</v>
      </c>
      <c r="AC32" s="9">
        <v>4.4000000000000004</v>
      </c>
      <c r="AD32" s="9">
        <v>11.7</v>
      </c>
      <c r="AE32" s="9">
        <v>128.4</v>
      </c>
      <c r="AF32" s="9">
        <v>145.69999999999999</v>
      </c>
      <c r="AG32" s="10">
        <v>2047.3</v>
      </c>
      <c r="AH32" s="9">
        <v>477.6</v>
      </c>
      <c r="AI32" s="10">
        <v>1383.7</v>
      </c>
      <c r="AJ32" s="9">
        <v>185.9</v>
      </c>
      <c r="AK32" s="57">
        <v>0.78</v>
      </c>
      <c r="AL32" s="11">
        <v>495</v>
      </c>
      <c r="AM32" s="11">
        <v>517</v>
      </c>
      <c r="AN32" s="11">
        <v>499</v>
      </c>
      <c r="AO32" s="11">
        <v>1511</v>
      </c>
      <c r="AP32" s="35">
        <v>1636.5899324931552</v>
      </c>
      <c r="AQ32" s="58">
        <v>17266</v>
      </c>
      <c r="AR32" s="42">
        <v>9964</v>
      </c>
      <c r="AS32" s="42">
        <v>6707</v>
      </c>
      <c r="AT32" s="23">
        <v>0.58379999999999999</v>
      </c>
      <c r="AU32" s="23">
        <v>0.40589999999999998</v>
      </c>
      <c r="AV32" s="40">
        <v>0.54990000000000006</v>
      </c>
      <c r="AW32" s="40">
        <v>0.41</v>
      </c>
      <c r="AX32" s="59">
        <v>-1.3748519102307362</v>
      </c>
      <c r="AY32" s="36">
        <v>-3.8072709627307599</v>
      </c>
      <c r="AZ32" s="36">
        <v>-1.5810075349069295</v>
      </c>
      <c r="BA32" s="36">
        <v>0.81109369938315701</v>
      </c>
      <c r="BB32" s="36">
        <v>-1.1211399378995037</v>
      </c>
      <c r="BC32" s="36">
        <v>-1.4462825259228937</v>
      </c>
      <c r="BD32" s="15">
        <v>3.3165662484108118</v>
      </c>
      <c r="BE32" s="7">
        <v>29287</v>
      </c>
      <c r="BF32" s="45">
        <v>0.65</v>
      </c>
      <c r="BG32" s="45">
        <v>0.09</v>
      </c>
      <c r="BH32" s="53">
        <v>0.35</v>
      </c>
      <c r="BI32" s="60">
        <v>0.38</v>
      </c>
      <c r="BJ32" s="60">
        <v>0.27</v>
      </c>
      <c r="BK32" s="52">
        <v>7.4</v>
      </c>
      <c r="BL32" s="66">
        <v>47.1</v>
      </c>
      <c r="BM32" s="64">
        <v>52.7</v>
      </c>
      <c r="BN32" s="6"/>
    </row>
    <row r="33" spans="1:65" ht="15.75" thickBot="1" x14ac:dyDescent="0.3">
      <c r="A33" s="6" t="s">
        <v>386</v>
      </c>
      <c r="B33" s="18" t="s">
        <v>424</v>
      </c>
      <c r="C33" s="18" t="s">
        <v>434</v>
      </c>
      <c r="D33" s="21">
        <v>121590.3</v>
      </c>
      <c r="E33" s="21">
        <v>121298.15</v>
      </c>
      <c r="F33" s="25">
        <v>292.14999999999998</v>
      </c>
      <c r="G33" s="37">
        <f t="shared" si="0"/>
        <v>2.4027410081231804E-3</v>
      </c>
      <c r="H33" s="22">
        <v>2085538</v>
      </c>
      <c r="I33" s="44">
        <v>17.152174145470486</v>
      </c>
      <c r="J33" s="63">
        <v>7.0999999999999994E-2</v>
      </c>
      <c r="K33" s="20">
        <v>43424</v>
      </c>
      <c r="L33" s="15">
        <v>39286.265702183322</v>
      </c>
      <c r="M33" s="15">
        <v>31993.663026039321</v>
      </c>
      <c r="N33" s="41">
        <v>0</v>
      </c>
      <c r="O33" s="8">
        <v>13.594889021</v>
      </c>
      <c r="P33" s="8">
        <v>7.7767414338999998</v>
      </c>
      <c r="Q33" s="8">
        <v>1.1277043532</v>
      </c>
      <c r="R33" s="8">
        <v>-3.6391038689999999</v>
      </c>
      <c r="S33" s="8">
        <v>-2.511399516</v>
      </c>
      <c r="T33" s="22">
        <v>0</v>
      </c>
      <c r="U33" s="46">
        <v>0.40500000000000003</v>
      </c>
      <c r="V33" s="46">
        <v>0.46299999999999997</v>
      </c>
      <c r="W33" s="46">
        <v>2.1000000000000001E-2</v>
      </c>
      <c r="X33" s="46">
        <v>9.4E-2</v>
      </c>
      <c r="Y33" s="46">
        <v>1.3999999999999999E-2</v>
      </c>
      <c r="Z33" s="46">
        <v>1E-3</v>
      </c>
      <c r="AA33" s="46">
        <v>3.7000000000000005E-2</v>
      </c>
      <c r="AB33" s="9">
        <v>559.1</v>
      </c>
      <c r="AC33" s="9">
        <v>5.6</v>
      </c>
      <c r="AD33" s="9">
        <v>45.9</v>
      </c>
      <c r="AE33" s="9">
        <v>88.6</v>
      </c>
      <c r="AF33" s="9">
        <v>419.1</v>
      </c>
      <c r="AG33" s="10">
        <v>3600.7</v>
      </c>
      <c r="AH33" s="10">
        <v>1025.3</v>
      </c>
      <c r="AI33" s="10">
        <v>2313.4</v>
      </c>
      <c r="AJ33" s="9">
        <v>261.89999999999998</v>
      </c>
      <c r="AK33" s="57">
        <v>0.13</v>
      </c>
      <c r="AL33" s="11">
        <v>550</v>
      </c>
      <c r="AM33" s="11">
        <v>546</v>
      </c>
      <c r="AN33" s="11">
        <v>529</v>
      </c>
      <c r="AO33" s="11">
        <v>1625</v>
      </c>
      <c r="AP33" s="35">
        <v>1535.7650479653896</v>
      </c>
      <c r="AQ33" s="58">
        <v>8899</v>
      </c>
      <c r="AR33" s="42">
        <v>5138</v>
      </c>
      <c r="AS33" s="42">
        <v>3338</v>
      </c>
      <c r="AT33" s="23">
        <v>0.52990000000000004</v>
      </c>
      <c r="AU33" s="23">
        <v>0.4284</v>
      </c>
      <c r="AV33" s="40">
        <v>0.48259999999999997</v>
      </c>
      <c r="AW33" s="40">
        <v>0.40039999999999998</v>
      </c>
      <c r="AX33" s="59">
        <v>-0.7364863106714552</v>
      </c>
      <c r="AY33" s="36">
        <v>0.56230204750588286</v>
      </c>
      <c r="AZ33" s="36">
        <v>7.4284780173615006E-2</v>
      </c>
      <c r="BA33" s="36">
        <v>-3.967976387943299</v>
      </c>
      <c r="BB33" s="36">
        <v>-1.7355731088994757</v>
      </c>
      <c r="BC33" s="36">
        <v>-0.74589528060793331</v>
      </c>
      <c r="BD33" s="15">
        <v>37.688116927143021</v>
      </c>
      <c r="BE33" s="7">
        <v>17994</v>
      </c>
      <c r="BF33" s="45">
        <v>0.61</v>
      </c>
      <c r="BG33" s="45">
        <v>0.38</v>
      </c>
      <c r="BH33" s="53">
        <v>0.36</v>
      </c>
      <c r="BI33" s="60">
        <v>0.31</v>
      </c>
      <c r="BJ33" s="60">
        <v>0.33</v>
      </c>
      <c r="BK33" s="52">
        <v>21.3</v>
      </c>
      <c r="BL33" s="66">
        <v>14.6</v>
      </c>
      <c r="BM33" s="64">
        <v>53.4</v>
      </c>
    </row>
    <row r="34" spans="1:65" ht="15.75" thickBot="1" x14ac:dyDescent="0.3">
      <c r="A34" s="6" t="s">
        <v>387</v>
      </c>
      <c r="B34" s="18" t="s">
        <v>425</v>
      </c>
      <c r="C34" s="18" t="s">
        <v>428</v>
      </c>
      <c r="D34" s="21">
        <v>54554.98</v>
      </c>
      <c r="E34" s="21">
        <v>47126.400000000001</v>
      </c>
      <c r="F34" s="21">
        <v>7428.58</v>
      </c>
      <c r="G34" s="37">
        <f t="shared" ref="G34:G52" si="1">F34/D34</f>
        <v>0.13616685406171902</v>
      </c>
      <c r="H34" s="22">
        <v>19570261</v>
      </c>
      <c r="I34" s="44">
        <v>358.72547290824775</v>
      </c>
      <c r="J34" s="63">
        <v>8.5000000000000006E-2</v>
      </c>
      <c r="K34" s="20">
        <v>47680</v>
      </c>
      <c r="L34" s="15">
        <v>63161.140262769106</v>
      </c>
      <c r="M34" s="15">
        <v>40586.224169417052</v>
      </c>
      <c r="N34" s="41">
        <v>0</v>
      </c>
      <c r="O34" s="8">
        <v>12.192503575</v>
      </c>
      <c r="P34" s="8">
        <v>7.6805626716999997</v>
      </c>
      <c r="Q34" s="8">
        <v>4.9518481028999997</v>
      </c>
      <c r="R34" s="8">
        <v>-5.9251824529999997</v>
      </c>
      <c r="S34" s="8">
        <v>-0.97333435000000001</v>
      </c>
      <c r="T34" s="22">
        <v>0</v>
      </c>
      <c r="U34" s="46">
        <v>0.58299999999999996</v>
      </c>
      <c r="V34" s="46">
        <v>0.17600000000000002</v>
      </c>
      <c r="W34" s="46">
        <v>0.159</v>
      </c>
      <c r="X34" s="46">
        <v>6.0000000000000001E-3</v>
      </c>
      <c r="Y34" s="46">
        <v>7.2999999999999995E-2</v>
      </c>
      <c r="Z34" s="46">
        <v>0</v>
      </c>
      <c r="AA34" s="46">
        <v>0.03</v>
      </c>
      <c r="AB34" s="9">
        <v>406.8</v>
      </c>
      <c r="AC34" s="9">
        <v>3.5</v>
      </c>
      <c r="AD34" s="9">
        <v>14.6</v>
      </c>
      <c r="AE34" s="9">
        <v>146.4</v>
      </c>
      <c r="AF34" s="9">
        <v>242.3</v>
      </c>
      <c r="AG34" s="10">
        <v>1922</v>
      </c>
      <c r="AH34" s="9">
        <v>329.9</v>
      </c>
      <c r="AI34" s="10">
        <v>1503.5</v>
      </c>
      <c r="AJ34" s="9">
        <v>88.6</v>
      </c>
      <c r="AK34" s="57">
        <v>0.9</v>
      </c>
      <c r="AL34" s="11">
        <v>483</v>
      </c>
      <c r="AM34" s="11">
        <v>500</v>
      </c>
      <c r="AN34" s="11">
        <v>475</v>
      </c>
      <c r="AO34" s="11">
        <v>1458</v>
      </c>
      <c r="AP34" s="35">
        <v>1623.2499111752043</v>
      </c>
      <c r="AQ34" s="58">
        <v>19552</v>
      </c>
      <c r="AR34" s="42">
        <v>13582</v>
      </c>
      <c r="AS34" s="42">
        <v>5549</v>
      </c>
      <c r="AT34" s="23">
        <v>0.63349999999999995</v>
      </c>
      <c r="AU34" s="23">
        <v>0.35170000000000001</v>
      </c>
      <c r="AV34" s="40">
        <v>0.59009999999999996</v>
      </c>
      <c r="AW34" s="40">
        <v>0.36520000000000002</v>
      </c>
      <c r="AX34" s="59">
        <v>-1.5450353062366116</v>
      </c>
      <c r="AY34" s="36">
        <v>-1.6215171941268682</v>
      </c>
      <c r="AZ34" s="36">
        <v>-0.55173905053931294</v>
      </c>
      <c r="BA34" s="36">
        <v>-1.1267632031954391</v>
      </c>
      <c r="BB34" s="36">
        <v>-0.17873977005470601</v>
      </c>
      <c r="BC34" s="36">
        <v>-1.0265730416092747</v>
      </c>
      <c r="BD34" s="15">
        <v>10.44952849632409</v>
      </c>
      <c r="BE34" s="7">
        <v>25537</v>
      </c>
      <c r="BF34" s="45">
        <v>0.6</v>
      </c>
      <c r="BG34" s="45">
        <v>0.15</v>
      </c>
      <c r="BH34" s="53">
        <v>0.28999999999999998</v>
      </c>
      <c r="BI34" s="60">
        <v>0.34</v>
      </c>
      <c r="BJ34" s="60">
        <v>0.36</v>
      </c>
      <c r="BK34" s="52">
        <v>8.3000000000000007</v>
      </c>
      <c r="BL34" s="66">
        <v>41.8</v>
      </c>
      <c r="BM34" s="64">
        <v>45.4</v>
      </c>
    </row>
    <row r="35" spans="1:65" ht="15.75" thickBot="1" x14ac:dyDescent="0.3">
      <c r="A35" s="6" t="s">
        <v>388</v>
      </c>
      <c r="B35" s="18" t="s">
        <v>423</v>
      </c>
      <c r="C35" s="18" t="s">
        <v>431</v>
      </c>
      <c r="D35" s="21">
        <v>53819.16</v>
      </c>
      <c r="E35" s="21">
        <v>48617.91</v>
      </c>
      <c r="F35" s="21">
        <v>5201.25</v>
      </c>
      <c r="G35" s="37">
        <f t="shared" si="1"/>
        <v>9.6643091419487029E-2</v>
      </c>
      <c r="H35" s="22">
        <v>9656401</v>
      </c>
      <c r="I35" s="44">
        <v>179.42310879619822</v>
      </c>
      <c r="J35" s="63">
        <v>9.3000000000000013E-2</v>
      </c>
      <c r="K35" s="20">
        <v>41553</v>
      </c>
      <c r="L35" s="15">
        <v>43331.607546416031</v>
      </c>
      <c r="M35" s="15">
        <v>30160.356674934654</v>
      </c>
      <c r="N35" s="41">
        <v>1</v>
      </c>
      <c r="O35" s="8">
        <v>12.413637850000001</v>
      </c>
      <c r="P35" s="8">
        <v>8.2403004538999998</v>
      </c>
      <c r="Q35" s="8">
        <v>2.7279039266999998</v>
      </c>
      <c r="R35" s="8">
        <v>3.4675766483000001</v>
      </c>
      <c r="S35" s="8">
        <v>6.1954805749000004</v>
      </c>
      <c r="T35" s="22">
        <v>0</v>
      </c>
      <c r="U35" s="46">
        <v>0.65300000000000002</v>
      </c>
      <c r="V35" s="46">
        <v>8.4000000000000005E-2</v>
      </c>
      <c r="W35" s="46">
        <v>0.215</v>
      </c>
      <c r="X35" s="46">
        <v>1.3000000000000001E-2</v>
      </c>
      <c r="Y35" s="46">
        <v>2.2000000000000002E-2</v>
      </c>
      <c r="Z35" s="46">
        <v>1E-3</v>
      </c>
      <c r="AA35" s="46">
        <v>2.2000000000000002E-2</v>
      </c>
      <c r="AB35" s="9">
        <v>353.4</v>
      </c>
      <c r="AC35" s="9">
        <v>4.9000000000000004</v>
      </c>
      <c r="AD35" s="9">
        <v>20.3</v>
      </c>
      <c r="AE35" s="9">
        <v>96.3</v>
      </c>
      <c r="AF35" s="9">
        <v>231.8</v>
      </c>
      <c r="AG35" s="10">
        <v>3369.5</v>
      </c>
      <c r="AH35" s="10">
        <v>1018.5</v>
      </c>
      <c r="AI35" s="10">
        <v>2185.6999999999998</v>
      </c>
      <c r="AJ35" s="9">
        <v>165.3</v>
      </c>
      <c r="AK35" s="57">
        <v>0.68</v>
      </c>
      <c r="AL35" s="11">
        <v>491</v>
      </c>
      <c r="AM35" s="11">
        <v>506</v>
      </c>
      <c r="AN35" s="11">
        <v>472</v>
      </c>
      <c r="AO35" s="11">
        <v>1469</v>
      </c>
      <c r="AP35" s="35">
        <v>1561.5399502581145</v>
      </c>
      <c r="AQ35" s="58">
        <v>8200</v>
      </c>
      <c r="AR35" s="42">
        <v>5144</v>
      </c>
      <c r="AS35" s="42">
        <v>2611</v>
      </c>
      <c r="AT35" s="23">
        <v>0.48349999999999999</v>
      </c>
      <c r="AU35" s="23">
        <v>0.50390000000000001</v>
      </c>
      <c r="AV35" s="40">
        <v>0.4617</v>
      </c>
      <c r="AW35" s="40">
        <v>0.49830000000000002</v>
      </c>
      <c r="AX35" s="59">
        <v>-1.3599738809307829</v>
      </c>
      <c r="AY35" s="36">
        <v>0.3878116203493141</v>
      </c>
      <c r="AZ35" s="36">
        <v>0.28454496278800617</v>
      </c>
      <c r="BA35" s="36">
        <v>0.93250716081834839</v>
      </c>
      <c r="BB35" s="36">
        <v>0.79264653677018748</v>
      </c>
      <c r="BC35" s="36">
        <v>-0.16510358955618681</v>
      </c>
      <c r="BD35" s="15">
        <v>22.907949930235347</v>
      </c>
      <c r="BE35" s="7">
        <v>23893</v>
      </c>
      <c r="BF35" s="45">
        <v>0.59</v>
      </c>
      <c r="BG35" s="45">
        <v>0.36</v>
      </c>
      <c r="BH35" s="53">
        <v>0.39</v>
      </c>
      <c r="BI35" s="60">
        <v>0.36</v>
      </c>
      <c r="BJ35" s="60">
        <v>0.24</v>
      </c>
      <c r="BK35" s="52">
        <v>12.7</v>
      </c>
      <c r="BL35" s="68">
        <v>50.3</v>
      </c>
      <c r="BM35" s="64">
        <v>59</v>
      </c>
    </row>
    <row r="36" spans="1:65" ht="15.75" thickBot="1" x14ac:dyDescent="0.3">
      <c r="A36" s="6" t="s">
        <v>389</v>
      </c>
      <c r="B36" s="18" t="s">
        <v>426</v>
      </c>
      <c r="C36" s="18" t="s">
        <v>430</v>
      </c>
      <c r="D36" s="21">
        <v>70698.320000000007</v>
      </c>
      <c r="E36" s="21">
        <v>69000.800000000003</v>
      </c>
      <c r="F36" s="21">
        <v>1697.52</v>
      </c>
      <c r="G36" s="37">
        <f t="shared" si="1"/>
        <v>2.4010754428110879E-2</v>
      </c>
      <c r="H36" s="22">
        <v>699628</v>
      </c>
      <c r="I36" s="44">
        <v>9.8959635815957139</v>
      </c>
      <c r="J36" s="63">
        <v>3.1E-2</v>
      </c>
      <c r="K36" s="20">
        <v>55766</v>
      </c>
      <c r="L36" s="15">
        <v>64307.031736865873</v>
      </c>
      <c r="M36" s="15">
        <v>43553.145385833617</v>
      </c>
      <c r="N36" s="41">
        <v>1</v>
      </c>
      <c r="O36" s="8">
        <v>13.086115830000001</v>
      </c>
      <c r="P36" s="8">
        <v>8.6118719878000007</v>
      </c>
      <c r="Q36" s="8">
        <v>1.7018596211000001</v>
      </c>
      <c r="R36" s="8">
        <v>15.134704066999999</v>
      </c>
      <c r="S36" s="8">
        <v>16.836563687999998</v>
      </c>
      <c r="T36" s="22">
        <v>0</v>
      </c>
      <c r="U36" s="46">
        <v>0.88900000000000001</v>
      </c>
      <c r="V36" s="46">
        <v>0.02</v>
      </c>
      <c r="W36" s="46">
        <v>1.2E-2</v>
      </c>
      <c r="X36" s="46">
        <v>5.4000000000000006E-2</v>
      </c>
      <c r="Y36" s="46">
        <v>0.01</v>
      </c>
      <c r="Z36" s="46">
        <v>0</v>
      </c>
      <c r="AA36" s="46">
        <v>1.8000000000000002E-2</v>
      </c>
      <c r="AB36" s="9">
        <v>244.7</v>
      </c>
      <c r="AC36" s="9">
        <v>4</v>
      </c>
      <c r="AD36" s="9">
        <v>38.9</v>
      </c>
      <c r="AE36" s="9">
        <v>18.7</v>
      </c>
      <c r="AF36" s="9">
        <v>183.1</v>
      </c>
      <c r="AG36" s="10">
        <v>2010.1</v>
      </c>
      <c r="AH36" s="9">
        <v>339.8</v>
      </c>
      <c r="AI36" s="10">
        <v>1505.8</v>
      </c>
      <c r="AJ36" s="9">
        <v>164.5</v>
      </c>
      <c r="AK36" s="57">
        <v>0.03</v>
      </c>
      <c r="AL36" s="11">
        <v>588</v>
      </c>
      <c r="AM36" s="11">
        <v>610</v>
      </c>
      <c r="AN36" s="11">
        <v>568</v>
      </c>
      <c r="AO36" s="11">
        <v>1766</v>
      </c>
      <c r="AP36" s="35">
        <v>1643.7150657303487</v>
      </c>
      <c r="AQ36" s="58">
        <v>11679</v>
      </c>
      <c r="AR36" s="42">
        <v>7030</v>
      </c>
      <c r="AS36" s="42">
        <v>3776</v>
      </c>
      <c r="AT36" s="23">
        <v>0.38690000000000002</v>
      </c>
      <c r="AU36" s="23">
        <v>0.58320000000000005</v>
      </c>
      <c r="AV36" s="40">
        <v>0.27229999999999999</v>
      </c>
      <c r="AW36" s="40">
        <v>0.62960000000000005</v>
      </c>
      <c r="AX36" s="59">
        <v>2.6388695156799185</v>
      </c>
      <c r="AY36" s="36">
        <v>0.87289806098816614</v>
      </c>
      <c r="AZ36" s="36">
        <v>5.8297833011404929</v>
      </c>
      <c r="BA36" s="36">
        <v>-5.0670059632230799</v>
      </c>
      <c r="BB36" s="36">
        <v>0.59673467184343132</v>
      </c>
      <c r="BC36" s="36">
        <v>2.6042911628479959</v>
      </c>
      <c r="BD36" s="15">
        <v>32.874613365960201</v>
      </c>
      <c r="BE36" s="7"/>
      <c r="BF36" s="45"/>
      <c r="BG36" s="45">
        <v>0.55000000000000004</v>
      </c>
      <c r="BH36" s="53">
        <v>0.33</v>
      </c>
      <c r="BI36" s="60">
        <v>0.33</v>
      </c>
      <c r="BJ36" s="60">
        <v>0.33</v>
      </c>
      <c r="BK36" s="52">
        <v>15.2</v>
      </c>
      <c r="BL36" s="67">
        <v>17.8</v>
      </c>
      <c r="BM36" s="64">
        <v>40.4</v>
      </c>
    </row>
    <row r="37" spans="1:65" ht="15.75" thickBot="1" x14ac:dyDescent="0.3">
      <c r="A37" s="6" t="s">
        <v>390</v>
      </c>
      <c r="B37" s="18" t="s">
        <v>426</v>
      </c>
      <c r="C37" s="18" t="s">
        <v>429</v>
      </c>
      <c r="D37" s="21">
        <v>44825.58</v>
      </c>
      <c r="E37" s="21">
        <v>40860.69</v>
      </c>
      <c r="F37" s="21">
        <v>3964.89</v>
      </c>
      <c r="G37" s="37">
        <f t="shared" si="1"/>
        <v>8.8451504698879524E-2</v>
      </c>
      <c r="H37" s="22">
        <v>11544225</v>
      </c>
      <c r="I37" s="44">
        <v>257.53654498168231</v>
      </c>
      <c r="J37" s="63">
        <v>7.400000000000001E-2</v>
      </c>
      <c r="K37" s="20">
        <v>44375</v>
      </c>
      <c r="L37" s="15">
        <v>44210.76339035319</v>
      </c>
      <c r="M37" s="15">
        <v>33434.379527426048</v>
      </c>
      <c r="N37" s="41">
        <v>0</v>
      </c>
      <c r="O37" s="8">
        <v>11.703326177999999</v>
      </c>
      <c r="P37" s="8">
        <v>9.4994930092000001</v>
      </c>
      <c r="Q37" s="8">
        <v>1.3405973135</v>
      </c>
      <c r="R37" s="8">
        <v>-3.259399776</v>
      </c>
      <c r="S37" s="8">
        <v>-1.9188024619999999</v>
      </c>
      <c r="T37" s="22">
        <v>1</v>
      </c>
      <c r="U37" s="46">
        <v>0.81099999999999994</v>
      </c>
      <c r="V37" s="46">
        <v>3.1E-2</v>
      </c>
      <c r="W37" s="46">
        <v>0.122</v>
      </c>
      <c r="X37" s="46">
        <v>2E-3</v>
      </c>
      <c r="Y37" s="46">
        <v>1.7000000000000001E-2</v>
      </c>
      <c r="Z37" s="46">
        <v>0</v>
      </c>
      <c r="AA37" s="46">
        <v>2.1000000000000001E-2</v>
      </c>
      <c r="AB37" s="9">
        <v>299.7</v>
      </c>
      <c r="AC37" s="9">
        <v>4.3</v>
      </c>
      <c r="AD37" s="9">
        <v>31.7</v>
      </c>
      <c r="AE37" s="9">
        <v>132</v>
      </c>
      <c r="AF37" s="9">
        <v>131.69999999999999</v>
      </c>
      <c r="AG37" s="10">
        <v>3117.4</v>
      </c>
      <c r="AH37" s="9">
        <v>895.9</v>
      </c>
      <c r="AI37" s="10">
        <v>2052.5</v>
      </c>
      <c r="AJ37" s="9">
        <v>169</v>
      </c>
      <c r="AK37" s="57">
        <v>0.19</v>
      </c>
      <c r="AL37" s="11">
        <v>543</v>
      </c>
      <c r="AM37" s="11">
        <v>552</v>
      </c>
      <c r="AN37" s="11">
        <v>525</v>
      </c>
      <c r="AO37" s="11">
        <v>1620</v>
      </c>
      <c r="AP37" s="35">
        <v>1550.595037306414</v>
      </c>
      <c r="AQ37" s="58">
        <v>11204</v>
      </c>
      <c r="AR37" s="42">
        <v>6183</v>
      </c>
      <c r="AS37" s="42">
        <v>4614</v>
      </c>
      <c r="AT37" s="23">
        <v>0.50670000000000004</v>
      </c>
      <c r="AU37" s="23">
        <v>0.47689999999999999</v>
      </c>
      <c r="AV37" s="40">
        <v>0.43559999999999999</v>
      </c>
      <c r="AW37" s="40">
        <v>0.51690000000000003</v>
      </c>
      <c r="AX37" s="59">
        <v>2.3005081656365762</v>
      </c>
      <c r="AY37" s="36">
        <v>-0.86987824429174554</v>
      </c>
      <c r="AZ37" s="36">
        <v>-0.18682232009255639</v>
      </c>
      <c r="BA37" s="36">
        <v>0.73251788028018527</v>
      </c>
      <c r="BB37" s="36">
        <v>-1.6970638771126112</v>
      </c>
      <c r="BC37" s="36">
        <v>0.5563476218279898</v>
      </c>
      <c r="BD37" s="15">
        <v>24.159265780076186</v>
      </c>
      <c r="BE37" s="7">
        <v>29037</v>
      </c>
      <c r="BF37" s="45">
        <v>0.69</v>
      </c>
      <c r="BG37" s="45">
        <v>0.36</v>
      </c>
      <c r="BH37" s="53">
        <v>0.38</v>
      </c>
      <c r="BI37" s="60">
        <v>0.32</v>
      </c>
      <c r="BJ37" s="60">
        <v>0.3</v>
      </c>
      <c r="BK37" s="52">
        <v>13</v>
      </c>
      <c r="BL37" s="65">
        <v>39.1</v>
      </c>
      <c r="BM37" s="64">
        <v>50.7</v>
      </c>
    </row>
    <row r="38" spans="1:65" ht="15.75" thickBot="1" x14ac:dyDescent="0.3">
      <c r="A38" s="6" t="s">
        <v>391</v>
      </c>
      <c r="B38" s="18" t="s">
        <v>423</v>
      </c>
      <c r="C38" s="18" t="s">
        <v>433</v>
      </c>
      <c r="D38" s="21">
        <v>69898.87</v>
      </c>
      <c r="E38" s="21">
        <v>68594.92</v>
      </c>
      <c r="F38" s="21">
        <v>1303.95</v>
      </c>
      <c r="G38" s="37">
        <f t="shared" si="1"/>
        <v>1.8654808010487151E-2</v>
      </c>
      <c r="H38" s="22">
        <v>3814820</v>
      </c>
      <c r="I38" s="44">
        <v>54.576275696588517</v>
      </c>
      <c r="J38" s="63">
        <v>5.2999999999999999E-2</v>
      </c>
      <c r="K38" s="20">
        <v>48407</v>
      </c>
      <c r="L38" s="15">
        <v>40684.48839001578</v>
      </c>
      <c r="M38" s="15">
        <v>30656.754447129875</v>
      </c>
      <c r="N38" s="41">
        <v>1</v>
      </c>
      <c r="O38" s="8">
        <v>13.599977787</v>
      </c>
      <c r="P38" s="8">
        <v>9.4067850921999998</v>
      </c>
      <c r="Q38" s="8">
        <v>1.5162555305000001</v>
      </c>
      <c r="R38" s="8">
        <v>2.3424187158000001</v>
      </c>
      <c r="S38" s="8">
        <v>3.8586742463000001</v>
      </c>
      <c r="T38" s="22">
        <v>1</v>
      </c>
      <c r="U38" s="46">
        <v>0.68700000000000006</v>
      </c>
      <c r="V38" s="46">
        <v>8.900000000000001E-2</v>
      </c>
      <c r="W38" s="46">
        <v>7.400000000000001E-2</v>
      </c>
      <c r="X38" s="46">
        <v>8.5999999999999993E-2</v>
      </c>
      <c r="Y38" s="46">
        <v>1.7000000000000001E-2</v>
      </c>
      <c r="Z38" s="46">
        <v>1E-3</v>
      </c>
      <c r="AA38" s="46">
        <v>5.9000000000000004E-2</v>
      </c>
      <c r="AB38" s="9">
        <v>469.3</v>
      </c>
      <c r="AC38" s="9">
        <v>5.7</v>
      </c>
      <c r="AD38" s="9">
        <v>41.6</v>
      </c>
      <c r="AE38" s="9">
        <v>84.7</v>
      </c>
      <c r="AF38" s="9">
        <v>337.3</v>
      </c>
      <c r="AG38" s="10">
        <v>3401</v>
      </c>
      <c r="AH38" s="9">
        <v>936.6</v>
      </c>
      <c r="AI38" s="10">
        <v>2161.3000000000002</v>
      </c>
      <c r="AJ38" s="9">
        <v>303.10000000000002</v>
      </c>
      <c r="AK38" s="57">
        <v>0.05</v>
      </c>
      <c r="AL38" s="11">
        <v>568</v>
      </c>
      <c r="AM38" s="11">
        <v>566</v>
      </c>
      <c r="AN38" s="11">
        <v>546</v>
      </c>
      <c r="AO38" s="11">
        <v>1680</v>
      </c>
      <c r="AP38" s="35">
        <v>1564.3250621773568</v>
      </c>
      <c r="AQ38" s="58">
        <v>7466</v>
      </c>
      <c r="AR38" s="42">
        <v>4065</v>
      </c>
      <c r="AS38" s="42">
        <v>2859</v>
      </c>
      <c r="AT38" s="23">
        <v>0.33229999999999998</v>
      </c>
      <c r="AU38" s="23">
        <v>0.66769999999999996</v>
      </c>
      <c r="AV38" s="40">
        <v>0.2893</v>
      </c>
      <c r="AW38" s="40">
        <v>0.6532</v>
      </c>
      <c r="AX38" s="59">
        <v>0.46096257960709763</v>
      </c>
      <c r="AY38" s="36">
        <v>2.5227927554928931</v>
      </c>
      <c r="AZ38" s="36">
        <v>-0.18315755501880601</v>
      </c>
      <c r="BA38" s="36">
        <v>1.4731990572560079</v>
      </c>
      <c r="BB38" s="36">
        <v>6.9302215333810162</v>
      </c>
      <c r="BC38" s="36">
        <v>1.1898530932188938</v>
      </c>
      <c r="BD38" s="15">
        <v>77.53970043147514</v>
      </c>
      <c r="BE38" s="7">
        <v>23636</v>
      </c>
      <c r="BF38" s="45">
        <v>0.53</v>
      </c>
      <c r="BG38" s="45">
        <v>0.52</v>
      </c>
      <c r="BH38" s="53">
        <v>0.43</v>
      </c>
      <c r="BI38" s="60">
        <v>0.32</v>
      </c>
      <c r="BJ38" s="60">
        <v>0.25</v>
      </c>
      <c r="BK38" s="52">
        <v>17.600000000000001</v>
      </c>
      <c r="BL38" s="66">
        <v>36.5</v>
      </c>
      <c r="BM38" s="64">
        <v>59.6</v>
      </c>
    </row>
    <row r="39" spans="1:65" ht="15.75" thickBot="1" x14ac:dyDescent="0.3">
      <c r="A39" s="6" t="s">
        <v>392</v>
      </c>
      <c r="B39" s="18" t="s">
        <v>424</v>
      </c>
      <c r="C39" s="18" t="s">
        <v>435</v>
      </c>
      <c r="D39" s="21">
        <v>105381.54</v>
      </c>
      <c r="E39" s="21">
        <v>95988.01</v>
      </c>
      <c r="F39" s="21">
        <v>2390.5300000000002</v>
      </c>
      <c r="G39" s="37">
        <f t="shared" si="1"/>
        <v>2.2684523304556E-2</v>
      </c>
      <c r="H39" s="22">
        <v>3899353</v>
      </c>
      <c r="I39" s="44">
        <v>37.002239671198581</v>
      </c>
      <c r="J39" s="63">
        <v>8.8000000000000009E-2</v>
      </c>
      <c r="K39" s="20">
        <v>51775</v>
      </c>
      <c r="L39" s="15">
        <v>50972.302328104175</v>
      </c>
      <c r="M39" s="15">
        <v>34331.849411940901</v>
      </c>
      <c r="N39" s="41">
        <v>0</v>
      </c>
      <c r="O39" s="8">
        <v>11.592281871000001</v>
      </c>
      <c r="P39" s="8">
        <v>8.2834014497999995</v>
      </c>
      <c r="Q39" s="8">
        <v>1.7264059781000001</v>
      </c>
      <c r="R39" s="8">
        <v>3.0086582928999999</v>
      </c>
      <c r="S39" s="8">
        <v>4.7350642709999997</v>
      </c>
      <c r="T39" s="22">
        <v>0</v>
      </c>
      <c r="U39" s="46">
        <v>0.78500000000000003</v>
      </c>
      <c r="V39" s="46">
        <v>0.11699999999999999</v>
      </c>
      <c r="W39" s="46">
        <v>1.8000000000000002E-2</v>
      </c>
      <c r="X39" s="46">
        <v>1.3999999999999999E-2</v>
      </c>
      <c r="Y39" s="46">
        <v>3.7000000000000005E-2</v>
      </c>
      <c r="Z39" s="46">
        <v>3.0000000000000001E-3</v>
      </c>
      <c r="AA39" s="46">
        <v>3.7999999999999999E-2</v>
      </c>
      <c r="AB39" s="9">
        <v>247.6</v>
      </c>
      <c r="AC39" s="9">
        <v>2.4</v>
      </c>
      <c r="AD39" s="9">
        <v>29.2</v>
      </c>
      <c r="AE39" s="9">
        <v>61.9</v>
      </c>
      <c r="AF39" s="9">
        <v>154.1</v>
      </c>
      <c r="AG39" s="10">
        <v>3224.2</v>
      </c>
      <c r="AH39" s="9">
        <v>561.70000000000005</v>
      </c>
      <c r="AI39" s="10">
        <v>2400.9</v>
      </c>
      <c r="AJ39" s="9">
        <v>261.7</v>
      </c>
      <c r="AK39" s="57">
        <v>0.56999999999999995</v>
      </c>
      <c r="AL39" s="11">
        <v>521</v>
      </c>
      <c r="AM39" s="11">
        <v>523</v>
      </c>
      <c r="AN39" s="11">
        <v>498</v>
      </c>
      <c r="AO39" s="11">
        <v>1542</v>
      </c>
      <c r="AP39" s="35">
        <v>1598.1849697995694</v>
      </c>
      <c r="AQ39" s="58">
        <v>9490</v>
      </c>
      <c r="AR39" s="42">
        <v>5500</v>
      </c>
      <c r="AS39" s="42">
        <v>3633</v>
      </c>
      <c r="AT39" s="23">
        <v>0.54239999999999999</v>
      </c>
      <c r="AU39" s="23">
        <v>0.42149999999999999</v>
      </c>
      <c r="AV39" s="40">
        <v>0.50070000000000003</v>
      </c>
      <c r="AW39" s="40">
        <v>0.39090000000000003</v>
      </c>
      <c r="AX39" s="59">
        <v>-0.65285445219787064</v>
      </c>
      <c r="AY39" s="36">
        <v>-0.53329533544734709</v>
      </c>
      <c r="AZ39" s="36">
        <v>-0.18333140510888302</v>
      </c>
      <c r="BA39" s="36">
        <v>-1.4435391184970179</v>
      </c>
      <c r="BB39" s="36">
        <v>-0.91214174546892202</v>
      </c>
      <c r="BC39" s="36">
        <v>-0.58156266999869244</v>
      </c>
      <c r="BD39" s="15">
        <v>40.083572838878659</v>
      </c>
      <c r="BE39" s="7">
        <v>26639</v>
      </c>
      <c r="BF39" s="45">
        <v>0.6</v>
      </c>
      <c r="BG39" s="45">
        <v>0.44</v>
      </c>
      <c r="BH39" s="53">
        <v>0.28999999999999998</v>
      </c>
      <c r="BI39" s="60">
        <v>0.33</v>
      </c>
      <c r="BJ39" s="60">
        <v>0.37</v>
      </c>
      <c r="BK39" s="52">
        <v>17.8</v>
      </c>
      <c r="BL39" s="66">
        <v>27.4</v>
      </c>
      <c r="BM39" s="64">
        <v>48.4</v>
      </c>
    </row>
    <row r="40" spans="1:65" ht="15.75" thickBot="1" x14ac:dyDescent="0.3">
      <c r="A40" s="6" t="s">
        <v>393</v>
      </c>
      <c r="B40" s="18" t="s">
        <v>425</v>
      </c>
      <c r="C40" s="18" t="s">
        <v>428</v>
      </c>
      <c r="D40" s="21">
        <v>46054.35</v>
      </c>
      <c r="E40" s="21">
        <v>44742.7</v>
      </c>
      <c r="F40" s="21">
        <v>1311.64</v>
      </c>
      <c r="G40" s="37">
        <f t="shared" si="1"/>
        <v>2.8480262993615155E-2</v>
      </c>
      <c r="H40" s="22">
        <v>12763536</v>
      </c>
      <c r="I40" s="44">
        <v>277.14072612033391</v>
      </c>
      <c r="J40" s="63">
        <v>7.8E-2</v>
      </c>
      <c r="K40" s="20">
        <v>51904</v>
      </c>
      <c r="L40" s="15">
        <v>46173.333157833375</v>
      </c>
      <c r="M40" s="15">
        <v>36688.265696904054</v>
      </c>
      <c r="N40" s="41">
        <v>0</v>
      </c>
      <c r="O40" s="8">
        <v>11.056441317000001</v>
      </c>
      <c r="P40" s="8">
        <v>9.9590379043000006</v>
      </c>
      <c r="Q40" s="8">
        <v>1.9647566965000001</v>
      </c>
      <c r="R40" s="8">
        <v>-1.4714897010000001</v>
      </c>
      <c r="S40" s="8">
        <v>0.49326699569999999</v>
      </c>
      <c r="T40" s="22">
        <v>0</v>
      </c>
      <c r="U40" s="46">
        <v>0.79500000000000004</v>
      </c>
      <c r="V40" s="46">
        <v>5.7000000000000002E-2</v>
      </c>
      <c r="W40" s="46">
        <v>0.10800000000000001</v>
      </c>
      <c r="X40" s="46">
        <v>2E-3</v>
      </c>
      <c r="Y40" s="46">
        <v>2.7000000000000003E-2</v>
      </c>
      <c r="Z40" s="46">
        <v>0</v>
      </c>
      <c r="AA40" s="46">
        <v>1.9E-2</v>
      </c>
      <c r="AB40" s="9">
        <v>348.7</v>
      </c>
      <c r="AC40" s="9">
        <v>5.4</v>
      </c>
      <c r="AD40" s="9">
        <v>26.1</v>
      </c>
      <c r="AE40" s="9">
        <v>122.8</v>
      </c>
      <c r="AF40" s="9">
        <v>194.4</v>
      </c>
      <c r="AG40" s="10">
        <v>2166.3000000000002</v>
      </c>
      <c r="AH40" s="9">
        <v>445.5</v>
      </c>
      <c r="AI40" s="10">
        <v>1603.1</v>
      </c>
      <c r="AJ40" s="9">
        <v>117.7</v>
      </c>
      <c r="AK40" s="57">
        <v>0.74</v>
      </c>
      <c r="AL40" s="11">
        <v>491</v>
      </c>
      <c r="AM40" s="11">
        <v>501</v>
      </c>
      <c r="AN40" s="11">
        <v>480</v>
      </c>
      <c r="AO40" s="11">
        <v>1472</v>
      </c>
      <c r="AP40" s="35">
        <v>1584.3699395991389</v>
      </c>
      <c r="AQ40" s="58">
        <v>13340</v>
      </c>
      <c r="AR40" s="42">
        <v>8135</v>
      </c>
      <c r="AS40" s="42">
        <v>4671</v>
      </c>
      <c r="AT40" s="23">
        <v>0.51970000000000005</v>
      </c>
      <c r="AU40" s="23">
        <v>0.46589999999999998</v>
      </c>
      <c r="AV40" s="40">
        <v>0.47460000000000002</v>
      </c>
      <c r="AW40" s="40">
        <v>0.48180000000000001</v>
      </c>
      <c r="AX40" s="59">
        <v>-1.7950949863516195</v>
      </c>
      <c r="AY40" s="36">
        <v>-0.78857978057321887</v>
      </c>
      <c r="AZ40" s="36">
        <v>-0.93223547209601332</v>
      </c>
      <c r="BA40" s="36">
        <v>1.0574954859878813</v>
      </c>
      <c r="BB40" s="36">
        <v>-0.47134181039470296</v>
      </c>
      <c r="BC40" s="36">
        <v>-0.97480827095467559</v>
      </c>
      <c r="BD40" s="15">
        <v>16.02220575865497</v>
      </c>
      <c r="BE40" s="7">
        <v>31675</v>
      </c>
      <c r="BF40" s="45">
        <v>0.7</v>
      </c>
      <c r="BG40" s="45">
        <v>0.37</v>
      </c>
      <c r="BH40" s="53">
        <v>0.34</v>
      </c>
      <c r="BI40" s="60">
        <v>0.35</v>
      </c>
      <c r="BJ40" s="60">
        <v>0.31</v>
      </c>
      <c r="BK40" s="52">
        <v>12.4</v>
      </c>
      <c r="BL40" s="66">
        <v>42.9</v>
      </c>
      <c r="BM40" s="64">
        <v>48.8</v>
      </c>
    </row>
    <row r="41" spans="1:65" ht="15.75" thickBot="1" x14ac:dyDescent="0.3">
      <c r="A41" s="6" t="s">
        <v>394</v>
      </c>
      <c r="B41" s="18" t="s">
        <v>425</v>
      </c>
      <c r="C41" s="18" t="s">
        <v>427</v>
      </c>
      <c r="D41" s="21">
        <v>1544.89</v>
      </c>
      <c r="E41" s="21">
        <v>1033.81</v>
      </c>
      <c r="F41" s="25">
        <v>511.07</v>
      </c>
      <c r="G41" s="37">
        <f t="shared" si="1"/>
        <v>0.33081319705610107</v>
      </c>
      <c r="H41" s="22">
        <v>1050292</v>
      </c>
      <c r="I41" s="44">
        <v>679.84905074147673</v>
      </c>
      <c r="J41" s="63">
        <v>0.10400000000000001</v>
      </c>
      <c r="K41" s="20">
        <v>56065</v>
      </c>
      <c r="L41" s="15">
        <v>46668.92635571822</v>
      </c>
      <c r="M41" s="15">
        <v>37734.268184466797</v>
      </c>
      <c r="N41" s="41">
        <v>0</v>
      </c>
      <c r="O41" s="8">
        <v>10.191638211000001</v>
      </c>
      <c r="P41" s="8">
        <v>8.8179660704000007</v>
      </c>
      <c r="Q41" s="8">
        <v>3.3822987637000002</v>
      </c>
      <c r="R41" s="8">
        <v>-5.0834436810000003</v>
      </c>
      <c r="S41" s="8">
        <v>-1.7011449169999999</v>
      </c>
      <c r="T41" s="22">
        <v>1</v>
      </c>
      <c r="U41" s="46">
        <v>0.76400000000000001</v>
      </c>
      <c r="V41" s="46">
        <v>0.124</v>
      </c>
      <c r="W41" s="46">
        <v>5.7000000000000002E-2</v>
      </c>
      <c r="X41" s="46">
        <v>6.0000000000000001E-3</v>
      </c>
      <c r="Y41" s="46">
        <v>2.8999999999999998E-2</v>
      </c>
      <c r="Z41" s="46">
        <v>1E-3</v>
      </c>
      <c r="AA41" s="46">
        <v>3.3000000000000002E-2</v>
      </c>
      <c r="AB41" s="9">
        <v>252.4</v>
      </c>
      <c r="AC41" s="9">
        <v>3.2</v>
      </c>
      <c r="AD41" s="9">
        <v>27.4</v>
      </c>
      <c r="AE41" s="9">
        <v>67.900000000000006</v>
      </c>
      <c r="AF41" s="9">
        <v>153.9</v>
      </c>
      <c r="AG41" s="10">
        <v>2572.3000000000002</v>
      </c>
      <c r="AH41" s="9">
        <v>566.4</v>
      </c>
      <c r="AI41" s="10">
        <v>1755.7</v>
      </c>
      <c r="AJ41" s="9">
        <v>250.2</v>
      </c>
      <c r="AK41" s="57">
        <v>0.69</v>
      </c>
      <c r="AL41" s="11">
        <v>490</v>
      </c>
      <c r="AM41" s="11">
        <v>491</v>
      </c>
      <c r="AN41" s="11">
        <v>485</v>
      </c>
      <c r="AO41" s="11">
        <v>1466</v>
      </c>
      <c r="AP41" s="35">
        <v>1561.8449484816185</v>
      </c>
      <c r="AQ41" s="58">
        <v>14005</v>
      </c>
      <c r="AR41" s="42">
        <v>8322</v>
      </c>
      <c r="AS41" s="42">
        <v>5293</v>
      </c>
      <c r="AT41" s="23">
        <v>0.627</v>
      </c>
      <c r="AU41" s="23">
        <v>0.35239999999999999</v>
      </c>
      <c r="AV41" s="40">
        <v>0.54410000000000003</v>
      </c>
      <c r="AW41" s="40">
        <v>0.38900000000000001</v>
      </c>
      <c r="AX41" s="59">
        <v>-1.5404378605845643</v>
      </c>
      <c r="AY41" s="36">
        <v>-1.0336518148569074</v>
      </c>
      <c r="AZ41" s="36">
        <v>-0.26708501573762999</v>
      </c>
      <c r="BA41" s="36">
        <v>-1.0253222922577034</v>
      </c>
      <c r="BB41" s="36">
        <v>-0.62306382523744164</v>
      </c>
      <c r="BC41" s="36">
        <v>-0.90083679994797317</v>
      </c>
      <c r="BD41" s="15">
        <v>25.421501829967283</v>
      </c>
      <c r="BE41" s="7">
        <v>31156</v>
      </c>
      <c r="BF41" s="45">
        <v>0.69</v>
      </c>
      <c r="BG41" s="45">
        <v>0.11</v>
      </c>
      <c r="BH41" s="53">
        <v>0.36</v>
      </c>
      <c r="BI41" s="60">
        <v>0.28000000000000003</v>
      </c>
      <c r="BJ41" s="60">
        <v>0.35</v>
      </c>
      <c r="BK41" s="52">
        <v>9.5</v>
      </c>
      <c r="BL41" s="66">
        <v>47.9</v>
      </c>
      <c r="BM41" s="64">
        <v>50.1</v>
      </c>
    </row>
    <row r="42" spans="1:65" ht="15.75" thickBot="1" x14ac:dyDescent="0.3">
      <c r="A42" s="6" t="s">
        <v>395</v>
      </c>
      <c r="B42" s="18" t="s">
        <v>423</v>
      </c>
      <c r="C42" s="18" t="s">
        <v>431</v>
      </c>
      <c r="D42" s="21">
        <v>32020.49</v>
      </c>
      <c r="E42" s="21">
        <v>30060.7</v>
      </c>
      <c r="F42" s="21">
        <v>1959.79</v>
      </c>
      <c r="G42" s="37">
        <f t="shared" si="1"/>
        <v>6.1204247655173294E-2</v>
      </c>
      <c r="H42" s="22">
        <v>4723723</v>
      </c>
      <c r="I42" s="44">
        <v>147.52188364387928</v>
      </c>
      <c r="J42" s="63">
        <v>9.1999999999999998E-2</v>
      </c>
      <c r="K42" s="20">
        <v>44401</v>
      </c>
      <c r="L42" s="15">
        <v>35666.147231749193</v>
      </c>
      <c r="M42" s="15">
        <v>30802.187173125942</v>
      </c>
      <c r="N42" s="41">
        <v>1</v>
      </c>
      <c r="O42" s="8">
        <v>12.223596055</v>
      </c>
      <c r="P42" s="8">
        <v>9.0166393337000006</v>
      </c>
      <c r="Q42" s="8">
        <v>1.8212057777999999</v>
      </c>
      <c r="R42" s="8">
        <v>5.6536765551999997</v>
      </c>
      <c r="S42" s="8">
        <v>7.474882333</v>
      </c>
      <c r="T42" s="22">
        <v>1</v>
      </c>
      <c r="U42" s="46">
        <v>0.6409999999999999</v>
      </c>
      <c r="V42" s="46">
        <v>5.0999999999999997E-2</v>
      </c>
      <c r="W42" s="46">
        <v>0.27899999999999997</v>
      </c>
      <c r="X42" s="46">
        <v>4.0000000000000001E-3</v>
      </c>
      <c r="Y42" s="46">
        <v>1.3000000000000001E-2</v>
      </c>
      <c r="Z42" s="46">
        <v>1E-3</v>
      </c>
      <c r="AA42" s="46">
        <v>1.7000000000000001E-2</v>
      </c>
      <c r="AB42" s="9">
        <v>558.79999999999995</v>
      </c>
      <c r="AC42" s="9">
        <v>6.9</v>
      </c>
      <c r="AD42" s="9">
        <v>35.5</v>
      </c>
      <c r="AE42" s="9">
        <v>95</v>
      </c>
      <c r="AF42" s="9">
        <v>421.4</v>
      </c>
      <c r="AG42" s="10">
        <v>3822.2</v>
      </c>
      <c r="AH42" s="9">
        <v>954.5</v>
      </c>
      <c r="AI42" s="10">
        <v>2588.3000000000002</v>
      </c>
      <c r="AJ42" s="9">
        <v>279.5</v>
      </c>
      <c r="AK42" s="57">
        <v>0.73</v>
      </c>
      <c r="AL42" s="11">
        <v>481</v>
      </c>
      <c r="AM42" s="11">
        <v>488</v>
      </c>
      <c r="AN42" s="11">
        <v>462</v>
      </c>
      <c r="AO42" s="11">
        <v>1431</v>
      </c>
      <c r="AP42" s="35">
        <v>1540.0649413756348</v>
      </c>
      <c r="AQ42" s="58">
        <v>9147</v>
      </c>
      <c r="AR42" s="42">
        <v>5153</v>
      </c>
      <c r="AS42" s="42">
        <v>3478</v>
      </c>
      <c r="AT42" s="23">
        <v>0.44090000000000001</v>
      </c>
      <c r="AU42" s="23">
        <v>0.54559999999999997</v>
      </c>
      <c r="AV42" s="40">
        <v>0.40670000000000001</v>
      </c>
      <c r="AW42" s="40">
        <v>0.5494</v>
      </c>
      <c r="AX42" s="59">
        <v>-0.1392769985442695</v>
      </c>
      <c r="AY42" s="36">
        <v>0.78209051277059594</v>
      </c>
      <c r="AZ42" s="36">
        <v>-1.0292278576958858E-2</v>
      </c>
      <c r="BA42" s="36">
        <v>0.25940671862119591</v>
      </c>
      <c r="BB42" s="36">
        <v>-0.86933343852884337</v>
      </c>
      <c r="BC42" s="36">
        <v>-3.5132867706135079E-2</v>
      </c>
      <c r="BD42" s="15">
        <v>29.955185771900684</v>
      </c>
      <c r="BE42" s="7">
        <v>27416</v>
      </c>
      <c r="BF42" s="45">
        <v>0.55000000000000004</v>
      </c>
      <c r="BG42" s="45">
        <v>0.43</v>
      </c>
      <c r="BH42" s="53">
        <v>0.47</v>
      </c>
      <c r="BI42" s="60">
        <v>0.31</v>
      </c>
      <c r="BJ42" s="60">
        <v>0.21</v>
      </c>
      <c r="BK42" s="52">
        <v>13.7</v>
      </c>
      <c r="BL42" s="66">
        <v>49.8</v>
      </c>
      <c r="BM42" s="64">
        <v>62.4</v>
      </c>
    </row>
    <row r="43" spans="1:65" ht="15.75" thickBot="1" x14ac:dyDescent="0.3">
      <c r="A43" s="6" t="s">
        <v>396</v>
      </c>
      <c r="B43" s="18" t="s">
        <v>426</v>
      </c>
      <c r="C43" s="18" t="s">
        <v>430</v>
      </c>
      <c r="D43" s="21">
        <v>77115.679999999993</v>
      </c>
      <c r="E43" s="21">
        <v>75811</v>
      </c>
      <c r="F43" s="21">
        <v>1304.68</v>
      </c>
      <c r="G43" s="37">
        <f t="shared" si="1"/>
        <v>1.6918478835951392E-2</v>
      </c>
      <c r="H43" s="22">
        <v>833354</v>
      </c>
      <c r="I43" s="44">
        <v>10.806544142514209</v>
      </c>
      <c r="J43" s="63">
        <v>4.2999999999999997E-2</v>
      </c>
      <c r="K43" s="20">
        <v>49415</v>
      </c>
      <c r="L43" s="15">
        <v>47060.432901264052</v>
      </c>
      <c r="M43" s="15">
        <v>35138.728559531723</v>
      </c>
      <c r="N43" s="41">
        <v>1</v>
      </c>
      <c r="O43" s="8">
        <v>13.936474733000001</v>
      </c>
      <c r="P43" s="8">
        <v>8.4046140280999992</v>
      </c>
      <c r="Q43" s="8">
        <v>1.1575506036000001</v>
      </c>
      <c r="R43" s="8">
        <v>5.0828421187000004</v>
      </c>
      <c r="S43" s="8">
        <v>6.2403927223000002</v>
      </c>
      <c r="T43" s="22">
        <v>0</v>
      </c>
      <c r="U43" s="46">
        <v>0.84699999999999998</v>
      </c>
      <c r="V43" s="46">
        <v>2.7000000000000003E-2</v>
      </c>
      <c r="W43" s="46">
        <v>1.3000000000000001E-2</v>
      </c>
      <c r="X43" s="46">
        <v>8.8000000000000009E-2</v>
      </c>
      <c r="Y43" s="46">
        <v>9.0000000000000011E-3</v>
      </c>
      <c r="Z43" s="46">
        <v>0</v>
      </c>
      <c r="AA43" s="46">
        <v>2.1000000000000001E-2</v>
      </c>
      <c r="AB43" s="9">
        <v>321.8</v>
      </c>
      <c r="AC43" s="9">
        <v>3</v>
      </c>
      <c r="AD43" s="9">
        <v>70.2</v>
      </c>
      <c r="AE43" s="9">
        <v>19</v>
      </c>
      <c r="AF43" s="9">
        <v>229.7</v>
      </c>
      <c r="AG43" s="10">
        <v>2060.1</v>
      </c>
      <c r="AH43" s="9">
        <v>391</v>
      </c>
      <c r="AI43" s="10">
        <v>1541.4</v>
      </c>
      <c r="AJ43" s="9">
        <v>127.8</v>
      </c>
      <c r="AK43" s="57">
        <v>0.03</v>
      </c>
      <c r="AL43" s="11">
        <v>589</v>
      </c>
      <c r="AM43" s="11">
        <v>610</v>
      </c>
      <c r="AN43" s="11">
        <v>570</v>
      </c>
      <c r="AO43" s="11">
        <v>1769</v>
      </c>
      <c r="AP43" s="35">
        <v>1646.7150657303487</v>
      </c>
      <c r="AQ43" s="58">
        <v>8446</v>
      </c>
      <c r="AR43" s="42">
        <v>5027</v>
      </c>
      <c r="AS43" s="42">
        <v>2973</v>
      </c>
      <c r="AT43" s="23">
        <v>0.3987</v>
      </c>
      <c r="AU43" s="23">
        <v>0.57889999999999997</v>
      </c>
      <c r="AV43" s="40">
        <v>0.31740000000000002</v>
      </c>
      <c r="AW43" s="40">
        <v>0.61529999999999996</v>
      </c>
      <c r="AX43" s="59">
        <v>3.946416284412825</v>
      </c>
      <c r="AY43" s="36">
        <v>2.498323559955737</v>
      </c>
      <c r="AZ43" s="36">
        <v>0.24384594338603699</v>
      </c>
      <c r="BA43" s="36">
        <v>3.8786708078089047</v>
      </c>
      <c r="BB43" s="36">
        <v>0.78979411409586309</v>
      </c>
      <c r="BC43" s="36">
        <v>2.1832706279156522</v>
      </c>
      <c r="BD43" s="15">
        <v>45.118881051749916</v>
      </c>
      <c r="BE43" s="7">
        <v>25121</v>
      </c>
      <c r="BF43" s="45">
        <v>0.78</v>
      </c>
      <c r="BG43" s="45">
        <v>0.52</v>
      </c>
      <c r="BH43" s="53">
        <v>0.36</v>
      </c>
      <c r="BI43" s="60">
        <v>0.37</v>
      </c>
      <c r="BJ43" s="60">
        <v>0.27</v>
      </c>
      <c r="BK43" s="52">
        <v>16.8</v>
      </c>
      <c r="BL43" s="66">
        <v>20.100000000000001</v>
      </c>
      <c r="BM43" s="64">
        <v>45.2</v>
      </c>
    </row>
    <row r="44" spans="1:65" ht="15.75" thickBot="1" x14ac:dyDescent="0.3">
      <c r="A44" s="6" t="s">
        <v>397</v>
      </c>
      <c r="B44" s="18" t="s">
        <v>423</v>
      </c>
      <c r="C44" s="18" t="s">
        <v>432</v>
      </c>
      <c r="D44" s="21">
        <v>42144.25</v>
      </c>
      <c r="E44" s="21">
        <v>41234.9</v>
      </c>
      <c r="F44" s="25">
        <v>909.36</v>
      </c>
      <c r="G44" s="37">
        <f t="shared" si="1"/>
        <v>2.1577320749568446E-2</v>
      </c>
      <c r="H44" s="22">
        <v>6456243</v>
      </c>
      <c r="I44" s="44">
        <v>153.19392325168914</v>
      </c>
      <c r="J44" s="63">
        <v>7.8E-2</v>
      </c>
      <c r="K44" s="20">
        <v>42995</v>
      </c>
      <c r="L44" s="15">
        <v>41345.717625560254</v>
      </c>
      <c r="M44" s="15">
        <v>30850.75948969083</v>
      </c>
      <c r="N44" s="41">
        <v>1</v>
      </c>
      <c r="O44" s="8">
        <v>12.39200593</v>
      </c>
      <c r="P44" s="8">
        <v>9.4008803651000008</v>
      </c>
      <c r="Q44" s="8">
        <v>1.4597041233000001</v>
      </c>
      <c r="R44" s="8">
        <v>4.3067727750999998</v>
      </c>
      <c r="S44" s="8">
        <v>5.7664768983999997</v>
      </c>
      <c r="T44" s="22">
        <v>1</v>
      </c>
      <c r="U44" s="46">
        <v>0.75599999999999989</v>
      </c>
      <c r="V44" s="46">
        <v>4.5999999999999999E-2</v>
      </c>
      <c r="W44" s="46">
        <v>0.16699999999999998</v>
      </c>
      <c r="X44" s="46">
        <v>3.0000000000000001E-3</v>
      </c>
      <c r="Y44" s="46">
        <v>1.3999999999999999E-2</v>
      </c>
      <c r="Z44" s="46">
        <v>1E-3</v>
      </c>
      <c r="AA44" s="46">
        <v>1.7000000000000001E-2</v>
      </c>
      <c r="AB44" s="9">
        <v>643.6</v>
      </c>
      <c r="AC44" s="9">
        <v>6</v>
      </c>
      <c r="AD44" s="9">
        <v>31.5</v>
      </c>
      <c r="AE44" s="9">
        <v>126.5</v>
      </c>
      <c r="AF44" s="9">
        <v>479.6</v>
      </c>
      <c r="AG44" s="10">
        <v>3371.4</v>
      </c>
      <c r="AH44" s="9">
        <v>870.2</v>
      </c>
      <c r="AI44" s="10">
        <v>2300.1</v>
      </c>
      <c r="AJ44" s="9">
        <v>201</v>
      </c>
      <c r="AK44" s="57">
        <v>0.1</v>
      </c>
      <c r="AL44" s="11">
        <v>576</v>
      </c>
      <c r="AM44" s="11">
        <v>570</v>
      </c>
      <c r="AN44" s="11">
        <v>566</v>
      </c>
      <c r="AO44" s="11">
        <v>1712</v>
      </c>
      <c r="AP44" s="35">
        <v>1612.8500532948774</v>
      </c>
      <c r="AQ44" s="58">
        <v>8294</v>
      </c>
      <c r="AR44" s="42">
        <v>5158</v>
      </c>
      <c r="AS44" s="42">
        <v>2697</v>
      </c>
      <c r="AT44" s="23">
        <v>0.39079999999999998</v>
      </c>
      <c r="AU44" s="23">
        <v>0.5948</v>
      </c>
      <c r="AV44" s="40">
        <v>0.34720000000000001</v>
      </c>
      <c r="AW44" s="40">
        <v>0.60719999999999996</v>
      </c>
      <c r="AX44" s="59">
        <v>1.1367640592111536</v>
      </c>
      <c r="AY44" s="36">
        <v>2.7218843143986291</v>
      </c>
      <c r="AZ44" s="36">
        <v>-0.58678909075750352</v>
      </c>
      <c r="BA44" s="36">
        <v>2.0964216078697797</v>
      </c>
      <c r="BB44" s="36">
        <v>2.0851571117436327</v>
      </c>
      <c r="BC44" s="36">
        <v>0.88283754235998169</v>
      </c>
      <c r="BD44" s="15">
        <v>43.787075548426543</v>
      </c>
      <c r="BE44" s="7">
        <v>21775</v>
      </c>
      <c r="BF44" s="45">
        <v>0.57999999999999996</v>
      </c>
      <c r="BG44" s="45">
        <v>0.47</v>
      </c>
      <c r="BH44" s="53">
        <v>0.51</v>
      </c>
      <c r="BI44" s="60">
        <v>0.24</v>
      </c>
      <c r="BJ44" s="60">
        <v>0.24</v>
      </c>
      <c r="BK44" s="52">
        <v>14.6</v>
      </c>
      <c r="BL44" s="66">
        <v>54.2</v>
      </c>
      <c r="BM44" s="64">
        <v>57.6</v>
      </c>
    </row>
    <row r="45" spans="1:65" ht="15.75" thickBot="1" x14ac:dyDescent="0.3">
      <c r="A45" s="6" t="s">
        <v>398</v>
      </c>
      <c r="B45" s="18" t="s">
        <v>423</v>
      </c>
      <c r="C45" s="18" t="s">
        <v>433</v>
      </c>
      <c r="D45" s="21">
        <v>268596.46000000002</v>
      </c>
      <c r="E45" s="21">
        <v>261231.71</v>
      </c>
      <c r="F45" s="21">
        <v>7364.75</v>
      </c>
      <c r="G45" s="37">
        <f t="shared" si="1"/>
        <v>2.7419385944252576E-2</v>
      </c>
      <c r="H45" s="22">
        <v>26059203</v>
      </c>
      <c r="I45" s="44">
        <v>97.019904878865489</v>
      </c>
      <c r="J45" s="63">
        <v>6.7000000000000004E-2</v>
      </c>
      <c r="K45" s="20">
        <v>51926</v>
      </c>
      <c r="L45" s="15">
        <v>50776.840719188534</v>
      </c>
      <c r="M45" s="15">
        <v>32300.604128222956</v>
      </c>
      <c r="N45" s="41">
        <v>1</v>
      </c>
      <c r="O45" s="8">
        <v>14.904070016</v>
      </c>
      <c r="P45" s="8">
        <v>6.5839338588</v>
      </c>
      <c r="Q45" s="8">
        <v>2.6968727871999998</v>
      </c>
      <c r="R45" s="8">
        <v>5.4511637145999998</v>
      </c>
      <c r="S45" s="8">
        <v>8.1480365018000001</v>
      </c>
      <c r="T45" s="22">
        <v>0</v>
      </c>
      <c r="U45" s="46">
        <v>0.45299999999999996</v>
      </c>
      <c r="V45" s="46">
        <v>0.376</v>
      </c>
      <c r="W45" s="46">
        <v>0.11800000000000001</v>
      </c>
      <c r="X45" s="46">
        <v>6.9999999999999993E-3</v>
      </c>
      <c r="Y45" s="46">
        <v>3.7999999999999999E-2</v>
      </c>
      <c r="Z45" s="46">
        <v>1E-3</v>
      </c>
      <c r="AA45" s="46">
        <v>2.7000000000000003E-2</v>
      </c>
      <c r="AB45" s="9">
        <v>408.6</v>
      </c>
      <c r="AC45" s="9">
        <v>4.4000000000000004</v>
      </c>
      <c r="AD45" s="9">
        <v>29.6</v>
      </c>
      <c r="AE45" s="9">
        <v>116.6</v>
      </c>
      <c r="AF45" s="9">
        <v>258</v>
      </c>
      <c r="AG45" s="10">
        <v>3361.8</v>
      </c>
      <c r="AH45" s="9">
        <v>785.9</v>
      </c>
      <c r="AI45" s="10">
        <v>2326.4</v>
      </c>
      <c r="AJ45" s="9">
        <v>249.4</v>
      </c>
      <c r="AK45" s="57">
        <v>0.62</v>
      </c>
      <c r="AL45" s="11">
        <v>474</v>
      </c>
      <c r="AM45" s="11">
        <v>499</v>
      </c>
      <c r="AN45" s="11">
        <v>461</v>
      </c>
      <c r="AO45" s="11">
        <v>1434</v>
      </c>
      <c r="AP45" s="35">
        <v>1506.7099609170898</v>
      </c>
      <c r="AQ45" s="58">
        <v>8261</v>
      </c>
      <c r="AR45" s="42">
        <v>4934</v>
      </c>
      <c r="AS45" s="42">
        <v>2880</v>
      </c>
      <c r="AT45" s="23">
        <v>0.4138</v>
      </c>
      <c r="AU45" s="23">
        <v>0.57169999999999999</v>
      </c>
      <c r="AV45" s="40">
        <v>0.43240000000000001</v>
      </c>
      <c r="AW45" s="40">
        <v>0.52229999999999999</v>
      </c>
      <c r="AX45" s="59">
        <v>-1.1870547821638207</v>
      </c>
      <c r="AY45" s="36">
        <v>0.28007923558966735</v>
      </c>
      <c r="AZ45" s="36">
        <v>0.77816865302232285</v>
      </c>
      <c r="BA45" s="36">
        <v>2.3745728914040285</v>
      </c>
      <c r="BB45" s="36">
        <v>0.75109030962553291</v>
      </c>
      <c r="BC45" s="36">
        <v>0.19746409846239865</v>
      </c>
      <c r="BD45" s="15">
        <v>51.7705779413131</v>
      </c>
      <c r="BE45" s="7">
        <v>24030</v>
      </c>
      <c r="BF45" s="45">
        <v>0.56000000000000005</v>
      </c>
      <c r="BG45" s="45">
        <v>0.38</v>
      </c>
      <c r="BH45" s="53">
        <v>0.42</v>
      </c>
      <c r="BI45" s="60">
        <v>0.33</v>
      </c>
      <c r="BJ45" s="60">
        <v>0.25</v>
      </c>
      <c r="BK45" s="52">
        <v>11.9</v>
      </c>
      <c r="BL45" s="66">
        <v>28.9</v>
      </c>
      <c r="BM45" s="64">
        <v>64.8</v>
      </c>
    </row>
    <row r="46" spans="1:65" ht="15.75" thickBot="1" x14ac:dyDescent="0.3">
      <c r="A46" s="6" t="s">
        <v>399</v>
      </c>
      <c r="B46" s="18" t="s">
        <v>424</v>
      </c>
      <c r="C46" s="18" t="s">
        <v>434</v>
      </c>
      <c r="D46" s="21">
        <v>84896.88</v>
      </c>
      <c r="E46" s="21">
        <v>82169.62</v>
      </c>
      <c r="F46" s="21">
        <v>2727.26</v>
      </c>
      <c r="G46" s="37">
        <f t="shared" si="1"/>
        <v>3.2124384311885197E-2</v>
      </c>
      <c r="H46" s="22">
        <v>2855287</v>
      </c>
      <c r="I46" s="44">
        <v>33.632413817798721</v>
      </c>
      <c r="J46" s="63">
        <v>5.4000000000000006E-2</v>
      </c>
      <c r="K46" s="20">
        <v>58341</v>
      </c>
      <c r="L46" s="15">
        <v>41998.580177754455</v>
      </c>
      <c r="M46" s="15">
        <v>30262.106751440395</v>
      </c>
      <c r="N46" s="41">
        <v>1</v>
      </c>
      <c r="O46" s="8">
        <v>18.015624994</v>
      </c>
      <c r="P46" s="8">
        <v>5.2299672254000003</v>
      </c>
      <c r="Q46" s="8">
        <v>1.6971113126999999</v>
      </c>
      <c r="R46" s="8">
        <v>-2.8573273E-2</v>
      </c>
      <c r="S46" s="8">
        <v>1.6685380397</v>
      </c>
      <c r="T46" s="22">
        <v>1</v>
      </c>
      <c r="U46" s="46">
        <v>0.80400000000000005</v>
      </c>
      <c r="V46" s="46">
        <v>0.13</v>
      </c>
      <c r="W46" s="46">
        <v>1.1000000000000001E-2</v>
      </c>
      <c r="X46" s="46">
        <v>1.2E-2</v>
      </c>
      <c r="Y46" s="46">
        <v>0.02</v>
      </c>
      <c r="Z46" s="46">
        <v>9.0000000000000011E-3</v>
      </c>
      <c r="AA46" s="46">
        <v>2.7000000000000003E-2</v>
      </c>
      <c r="AB46" s="9">
        <v>205.8</v>
      </c>
      <c r="AC46" s="9">
        <v>1.8</v>
      </c>
      <c r="AD46" s="9">
        <v>33</v>
      </c>
      <c r="AE46" s="9">
        <v>38.5</v>
      </c>
      <c r="AF46" s="9">
        <v>132.5</v>
      </c>
      <c r="AG46" s="10">
        <v>2991.8</v>
      </c>
      <c r="AH46" s="9">
        <v>453.3</v>
      </c>
      <c r="AI46" s="10">
        <v>2328.4</v>
      </c>
      <c r="AJ46" s="9">
        <v>210.1</v>
      </c>
      <c r="AK46" s="57">
        <v>0.06</v>
      </c>
      <c r="AL46" s="11">
        <v>568</v>
      </c>
      <c r="AM46" s="11">
        <v>566</v>
      </c>
      <c r="AN46" s="11">
        <v>548</v>
      </c>
      <c r="AO46" s="11">
        <v>1682</v>
      </c>
      <c r="AP46" s="35">
        <v>1569.6300604008609</v>
      </c>
      <c r="AQ46" s="58">
        <v>6206</v>
      </c>
      <c r="AR46" s="42">
        <v>3903</v>
      </c>
      <c r="AS46" s="42">
        <v>1900</v>
      </c>
      <c r="AT46" s="23">
        <v>0.2475</v>
      </c>
      <c r="AU46" s="23">
        <v>0.72789999999999999</v>
      </c>
      <c r="AV46" s="40">
        <v>0.27460000000000001</v>
      </c>
      <c r="AW46" s="40">
        <v>0.45540000000000003</v>
      </c>
      <c r="AX46" s="59">
        <v>2.2183852757829516</v>
      </c>
      <c r="AY46" s="36">
        <v>0.39568029084690576</v>
      </c>
      <c r="AZ46" s="36">
        <v>0.69073488006430084</v>
      </c>
      <c r="BA46" s="36">
        <v>1.7001724679917187</v>
      </c>
      <c r="BB46" s="36">
        <v>-0.33350281275857452</v>
      </c>
      <c r="BC46" s="36">
        <v>1.1944270491545432</v>
      </c>
      <c r="BD46" s="15">
        <v>19.857898698099351</v>
      </c>
      <c r="BE46" s="7">
        <v>21520</v>
      </c>
      <c r="BF46" s="45">
        <v>0.5</v>
      </c>
      <c r="BG46" s="45">
        <v>0.4</v>
      </c>
      <c r="BH46" s="53">
        <v>0.53</v>
      </c>
      <c r="BI46" s="60">
        <v>0.19</v>
      </c>
      <c r="BJ46" s="60">
        <v>0.28000000000000003</v>
      </c>
      <c r="BK46" s="52">
        <v>21</v>
      </c>
      <c r="BL46" s="66">
        <v>12.2</v>
      </c>
      <c r="BM46" s="64">
        <v>48.6</v>
      </c>
    </row>
    <row r="47" spans="1:65" ht="15.75" thickBot="1" x14ac:dyDescent="0.3">
      <c r="A47" s="6" t="s">
        <v>400</v>
      </c>
      <c r="B47" s="18" t="s">
        <v>425</v>
      </c>
      <c r="C47" s="18" t="s">
        <v>427</v>
      </c>
      <c r="D47" s="21">
        <v>9616.36</v>
      </c>
      <c r="E47" s="21">
        <v>9216.66</v>
      </c>
      <c r="F47" s="25">
        <v>399.71</v>
      </c>
      <c r="G47" s="37">
        <f t="shared" si="1"/>
        <v>4.1565623583143724E-2</v>
      </c>
      <c r="H47" s="22">
        <v>626011</v>
      </c>
      <c r="I47" s="44">
        <v>65.09854040406141</v>
      </c>
      <c r="J47" s="63">
        <v>0.05</v>
      </c>
      <c r="K47" s="20">
        <v>55582</v>
      </c>
      <c r="L47" s="15">
        <v>43272.402561616334</v>
      </c>
      <c r="M47" s="15">
        <v>41612.687316996031</v>
      </c>
      <c r="N47" s="41">
        <v>0</v>
      </c>
      <c r="O47" s="8">
        <v>9.2335720095999996</v>
      </c>
      <c r="P47" s="8">
        <v>8.3138871614000003</v>
      </c>
      <c r="Q47" s="8">
        <v>0.95161834990000005</v>
      </c>
      <c r="R47" s="8">
        <v>-2.755861195</v>
      </c>
      <c r="S47" s="8">
        <v>-1.8042428450000001</v>
      </c>
      <c r="T47" s="22">
        <v>0</v>
      </c>
      <c r="U47" s="46">
        <v>0.94299999999999995</v>
      </c>
      <c r="V47" s="46">
        <v>1.4999999999999999E-2</v>
      </c>
      <c r="W47" s="46">
        <v>0.01</v>
      </c>
      <c r="X47" s="46">
        <v>4.0000000000000001E-3</v>
      </c>
      <c r="Y47" s="46">
        <v>1.3000000000000001E-2</v>
      </c>
      <c r="Z47" s="46">
        <v>0</v>
      </c>
      <c r="AA47" s="46">
        <v>1.7000000000000001E-2</v>
      </c>
      <c r="AB47" s="9">
        <v>142.6</v>
      </c>
      <c r="AC47" s="9">
        <v>1.3</v>
      </c>
      <c r="AD47" s="9">
        <v>19.3</v>
      </c>
      <c r="AE47" s="9">
        <v>17.899999999999999</v>
      </c>
      <c r="AF47" s="9">
        <v>104.2</v>
      </c>
      <c r="AG47" s="10">
        <v>2398.6999999999998</v>
      </c>
      <c r="AH47" s="9">
        <v>633.4</v>
      </c>
      <c r="AI47" s="10">
        <v>1695.8</v>
      </c>
      <c r="AJ47" s="9">
        <v>69.5</v>
      </c>
      <c r="AK47" s="57">
        <v>0.69</v>
      </c>
      <c r="AL47" s="11">
        <v>519</v>
      </c>
      <c r="AM47" s="11">
        <v>523</v>
      </c>
      <c r="AN47" s="11">
        <v>505</v>
      </c>
      <c r="AO47" s="11">
        <v>1547</v>
      </c>
      <c r="AP47" s="35">
        <v>1642.8449484816185</v>
      </c>
      <c r="AQ47" s="58">
        <v>16040</v>
      </c>
      <c r="AR47" s="42">
        <v>9668</v>
      </c>
      <c r="AS47" s="42">
        <v>5895</v>
      </c>
      <c r="AT47" s="23">
        <v>0.66569999999999996</v>
      </c>
      <c r="AU47" s="23">
        <v>0.30969999999999998</v>
      </c>
      <c r="AV47" s="40">
        <v>0.56679999999999997</v>
      </c>
      <c r="AW47" s="40">
        <v>0.30270000000000002</v>
      </c>
      <c r="AX47" s="59">
        <v>-1.0435882673936796</v>
      </c>
      <c r="AY47" s="36">
        <v>-0.73999231957457978</v>
      </c>
      <c r="AZ47" s="36">
        <v>-0.35059746617372156</v>
      </c>
      <c r="BA47" s="36">
        <v>-3.9018994625489407</v>
      </c>
      <c r="BB47" s="36">
        <v>1.5839946690423867</v>
      </c>
      <c r="BC47" s="36">
        <v>-0.79375471805670372</v>
      </c>
      <c r="BD47" s="15">
        <v>31.309353988987414</v>
      </c>
      <c r="BE47" s="7">
        <v>28299</v>
      </c>
      <c r="BF47" s="45">
        <v>0.63</v>
      </c>
      <c r="BG47" s="45">
        <v>0.47</v>
      </c>
      <c r="BH47" s="53">
        <v>0.21</v>
      </c>
      <c r="BI47" s="60">
        <v>0.32</v>
      </c>
      <c r="BJ47" s="60">
        <v>0.47</v>
      </c>
      <c r="BK47" s="52">
        <v>13</v>
      </c>
      <c r="BL47" s="66">
        <v>42.7</v>
      </c>
      <c r="BM47" s="64">
        <v>42.9</v>
      </c>
    </row>
    <row r="48" spans="1:65" ht="15.75" thickBot="1" x14ac:dyDescent="0.3">
      <c r="A48" s="6" t="s">
        <v>401</v>
      </c>
      <c r="B48" s="18" t="s">
        <v>423</v>
      </c>
      <c r="C48" s="18" t="s">
        <v>431</v>
      </c>
      <c r="D48" s="21">
        <v>42774.93</v>
      </c>
      <c r="E48" s="21">
        <v>39490.089999999997</v>
      </c>
      <c r="F48" s="21">
        <v>3284.84</v>
      </c>
      <c r="G48" s="37">
        <f t="shared" si="1"/>
        <v>7.6793579790779318E-2</v>
      </c>
      <c r="H48" s="22">
        <v>8185867</v>
      </c>
      <c r="I48" s="44">
        <v>191.37066968899774</v>
      </c>
      <c r="J48" s="63">
        <v>0.06</v>
      </c>
      <c r="K48" s="20">
        <v>64632</v>
      </c>
      <c r="L48" s="15">
        <v>51972.259016668606</v>
      </c>
      <c r="M48" s="15">
        <v>37242.970109336005</v>
      </c>
      <c r="N48" s="41">
        <v>1</v>
      </c>
      <c r="O48" s="8">
        <v>12.424486277</v>
      </c>
      <c r="P48" s="8">
        <v>7.4400326918999999</v>
      </c>
      <c r="Q48" s="8">
        <v>4.1089606293000003</v>
      </c>
      <c r="R48" s="8">
        <v>0.905572296</v>
      </c>
      <c r="S48" s="8">
        <v>5.0145329252000002</v>
      </c>
      <c r="T48" s="22">
        <v>0</v>
      </c>
      <c r="U48" s="46">
        <v>0.64800000000000002</v>
      </c>
      <c r="V48" s="46">
        <v>7.9000000000000001E-2</v>
      </c>
      <c r="W48" s="46">
        <v>0.19399999999999998</v>
      </c>
      <c r="X48" s="46">
        <v>4.0000000000000001E-3</v>
      </c>
      <c r="Y48" s="46">
        <v>5.5E-2</v>
      </c>
      <c r="Z48" s="46">
        <v>1E-3</v>
      </c>
      <c r="AA48" s="46">
        <v>2.8999999999999998E-2</v>
      </c>
      <c r="AB48" s="9">
        <v>190.1</v>
      </c>
      <c r="AC48" s="9">
        <v>3.8</v>
      </c>
      <c r="AD48" s="9">
        <v>17.7</v>
      </c>
      <c r="AE48" s="9">
        <v>57.5</v>
      </c>
      <c r="AF48" s="9">
        <v>111.1</v>
      </c>
      <c r="AG48" s="10">
        <v>2162.1</v>
      </c>
      <c r="AH48" s="9">
        <v>360.5</v>
      </c>
      <c r="AI48" s="10">
        <v>1690.7</v>
      </c>
      <c r="AJ48" s="9">
        <v>110.9</v>
      </c>
      <c r="AK48" s="57">
        <v>0.72</v>
      </c>
      <c r="AL48" s="11">
        <v>510</v>
      </c>
      <c r="AM48" s="11">
        <v>512</v>
      </c>
      <c r="AN48" s="11">
        <v>495</v>
      </c>
      <c r="AO48" s="11">
        <v>1517</v>
      </c>
      <c r="AP48" s="35">
        <v>1622.7599431521307</v>
      </c>
      <c r="AQ48" s="58">
        <v>10656</v>
      </c>
      <c r="AR48" s="42">
        <v>6456</v>
      </c>
      <c r="AS48" s="42">
        <v>3773</v>
      </c>
      <c r="AT48" s="23">
        <v>0.51160000000000005</v>
      </c>
      <c r="AU48" s="23">
        <v>0.4728</v>
      </c>
      <c r="AV48" s="40">
        <v>0.49730000000000002</v>
      </c>
      <c r="AW48" s="40">
        <v>0.44409999999999999</v>
      </c>
      <c r="AX48" s="59">
        <v>-0.83944515638624329</v>
      </c>
      <c r="AY48" s="36">
        <v>-0.2398900343141947</v>
      </c>
      <c r="AZ48" s="36">
        <v>-0.41011934806411365</v>
      </c>
      <c r="BA48" s="36">
        <v>3.7783859909838853</v>
      </c>
      <c r="BB48" s="36">
        <v>0.42030520050775377</v>
      </c>
      <c r="BC48" s="36">
        <v>-4.146746083988042E-2</v>
      </c>
      <c r="BD48" s="15">
        <v>16.760594815430057</v>
      </c>
      <c r="BE48" s="7">
        <v>25017</v>
      </c>
      <c r="BF48" s="45">
        <v>0.6</v>
      </c>
      <c r="BG48" s="45">
        <v>0.38</v>
      </c>
      <c r="BH48" s="53">
        <v>0.44</v>
      </c>
      <c r="BI48" s="60">
        <v>0.32</v>
      </c>
      <c r="BJ48" s="60">
        <v>0.24</v>
      </c>
      <c r="BK48" s="52">
        <v>12.6</v>
      </c>
      <c r="BL48" s="66">
        <v>44.3</v>
      </c>
      <c r="BM48" s="64">
        <v>55.1</v>
      </c>
    </row>
    <row r="49" spans="1:65" ht="15.75" thickBot="1" x14ac:dyDescent="0.3">
      <c r="A49" s="6" t="s">
        <v>402</v>
      </c>
      <c r="B49" s="18" t="s">
        <v>424</v>
      </c>
      <c r="C49" s="18" t="s">
        <v>435</v>
      </c>
      <c r="D49" s="21">
        <v>71297.95</v>
      </c>
      <c r="E49" s="21">
        <v>66455.520000000004</v>
      </c>
      <c r="F49" s="21">
        <v>4842.43</v>
      </c>
      <c r="G49" s="37">
        <f t="shared" si="1"/>
        <v>6.7918222052667718E-2</v>
      </c>
      <c r="H49" s="22">
        <v>6897012</v>
      </c>
      <c r="I49" s="44">
        <v>96.735067417786908</v>
      </c>
      <c r="J49" s="63">
        <v>8.1000000000000003E-2</v>
      </c>
      <c r="K49" s="20">
        <v>62187</v>
      </c>
      <c r="L49" s="15">
        <v>53700.646018884698</v>
      </c>
      <c r="M49" s="15">
        <v>37861.613115940643</v>
      </c>
      <c r="N49" s="41">
        <v>0</v>
      </c>
      <c r="O49" s="8">
        <v>12.605428796</v>
      </c>
      <c r="P49" s="8">
        <v>7.2230309602</v>
      </c>
      <c r="Q49" s="8">
        <v>3.3290868210000002</v>
      </c>
      <c r="R49" s="8">
        <v>2.0356728896999998</v>
      </c>
      <c r="S49" s="8">
        <v>5.3647597107999996</v>
      </c>
      <c r="T49" s="22">
        <v>0</v>
      </c>
      <c r="U49" s="46">
        <v>0.72499999999999998</v>
      </c>
      <c r="V49" s="46">
        <v>0.11199999999999999</v>
      </c>
      <c r="W49" s="46">
        <v>3.6000000000000004E-2</v>
      </c>
      <c r="X49" s="46">
        <v>1.4999999999999999E-2</v>
      </c>
      <c r="Y49" s="46">
        <v>7.2000000000000008E-2</v>
      </c>
      <c r="Z49" s="46">
        <v>6.0000000000000001E-3</v>
      </c>
      <c r="AA49" s="46">
        <v>4.7E-2</v>
      </c>
      <c r="AB49" s="9">
        <v>295.60000000000002</v>
      </c>
      <c r="AC49" s="9">
        <v>3</v>
      </c>
      <c r="AD49" s="9">
        <v>31.8</v>
      </c>
      <c r="AE49" s="9">
        <v>83.3</v>
      </c>
      <c r="AF49" s="9">
        <v>177.5</v>
      </c>
      <c r="AG49" s="10">
        <v>3658.6</v>
      </c>
      <c r="AH49" s="9">
        <v>880.5</v>
      </c>
      <c r="AI49" s="10">
        <v>2395.3000000000002</v>
      </c>
      <c r="AJ49" s="9">
        <v>382.8</v>
      </c>
      <c r="AK49" s="57">
        <v>0.57999999999999996</v>
      </c>
      <c r="AL49" s="11">
        <v>519</v>
      </c>
      <c r="AM49" s="11">
        <v>530</v>
      </c>
      <c r="AN49" s="11">
        <v>503</v>
      </c>
      <c r="AO49" s="11">
        <v>1552</v>
      </c>
      <c r="AP49" s="35">
        <v>1611.4899680230735</v>
      </c>
      <c r="AQ49" s="58">
        <v>9637</v>
      </c>
      <c r="AR49" s="42">
        <v>5615</v>
      </c>
      <c r="AS49" s="42">
        <v>3575</v>
      </c>
      <c r="AT49" s="23">
        <v>0.56159999999999999</v>
      </c>
      <c r="AU49" s="23">
        <v>0.41289999999999999</v>
      </c>
      <c r="AV49" s="40">
        <v>0.52539999999999998</v>
      </c>
      <c r="AW49" s="40">
        <v>0.36830000000000002</v>
      </c>
      <c r="AX49" s="59">
        <v>-0.26234027786565772</v>
      </c>
      <c r="AY49" s="36">
        <v>-1.2467656365130293</v>
      </c>
      <c r="AZ49" s="36">
        <v>-0.29428856836672451</v>
      </c>
      <c r="BA49" s="36">
        <v>5.7077023814070454E-2</v>
      </c>
      <c r="BB49" s="36">
        <v>-3.7019259983590569E-3</v>
      </c>
      <c r="BC49" s="36">
        <v>-0.31415915005106554</v>
      </c>
      <c r="BD49" s="15">
        <v>22.661987538951649</v>
      </c>
      <c r="BE49" s="7">
        <v>23293</v>
      </c>
      <c r="BF49" s="45">
        <v>0.56000000000000005</v>
      </c>
      <c r="BG49" s="45">
        <v>0.35</v>
      </c>
      <c r="BH49" s="53">
        <v>0.3</v>
      </c>
      <c r="BI49" s="60">
        <v>0.32</v>
      </c>
      <c r="BJ49" s="60">
        <v>0.38</v>
      </c>
      <c r="BK49" s="52">
        <v>14.5</v>
      </c>
      <c r="BL49" s="66">
        <v>38.4</v>
      </c>
      <c r="BM49" s="64">
        <v>48.3</v>
      </c>
    </row>
    <row r="50" spans="1:65" ht="15.75" thickBot="1" x14ac:dyDescent="0.3">
      <c r="A50" s="6" t="s">
        <v>403</v>
      </c>
      <c r="B50" s="18" t="s">
        <v>423</v>
      </c>
      <c r="C50" s="18" t="s">
        <v>431</v>
      </c>
      <c r="D50" s="21">
        <v>24230.04</v>
      </c>
      <c r="E50" s="21">
        <v>24038.21</v>
      </c>
      <c r="F50" s="25">
        <v>191.83</v>
      </c>
      <c r="G50" s="37">
        <f t="shared" si="1"/>
        <v>7.9170319157541632E-3</v>
      </c>
      <c r="H50" s="22">
        <v>1855413</v>
      </c>
      <c r="I50" s="44">
        <v>76.574904539984246</v>
      </c>
      <c r="J50" s="63">
        <v>7.4999999999999997E-2</v>
      </c>
      <c r="K50" s="20">
        <v>43553</v>
      </c>
      <c r="L50" s="15">
        <v>34420.907905679218</v>
      </c>
      <c r="M50" s="15">
        <v>30859.436686063967</v>
      </c>
      <c r="N50" s="41">
        <v>0</v>
      </c>
      <c r="O50" s="8">
        <v>10.902560722</v>
      </c>
      <c r="P50" s="8">
        <v>11.768254014</v>
      </c>
      <c r="Q50" s="8">
        <v>0.49753107619999998</v>
      </c>
      <c r="R50" s="8">
        <v>0.6721790379</v>
      </c>
      <c r="S50" s="8">
        <v>1.1697101139999999</v>
      </c>
      <c r="T50" s="22">
        <v>1</v>
      </c>
      <c r="U50" s="46">
        <v>0.93200000000000005</v>
      </c>
      <c r="V50" s="46">
        <v>1.2E-2</v>
      </c>
      <c r="W50" s="46">
        <v>3.4000000000000002E-2</v>
      </c>
      <c r="X50" s="46">
        <v>2E-3</v>
      </c>
      <c r="Y50" s="46">
        <v>6.9999999999999993E-3</v>
      </c>
      <c r="Z50" s="46">
        <v>0</v>
      </c>
      <c r="AA50" s="46">
        <v>1.4999999999999999E-2</v>
      </c>
      <c r="AB50" s="9">
        <v>316.3</v>
      </c>
      <c r="AC50" s="9">
        <v>3.9</v>
      </c>
      <c r="AD50" s="9">
        <v>22.7</v>
      </c>
      <c r="AE50" s="9">
        <v>45.2</v>
      </c>
      <c r="AF50" s="9">
        <v>244.6</v>
      </c>
      <c r="AG50" s="10">
        <v>2364.9</v>
      </c>
      <c r="AH50" s="9">
        <v>608.5</v>
      </c>
      <c r="AI50" s="10">
        <v>1637.3</v>
      </c>
      <c r="AJ50" s="9">
        <v>119.1</v>
      </c>
      <c r="AK50" s="57">
        <v>0.17</v>
      </c>
      <c r="AL50" s="11">
        <v>516</v>
      </c>
      <c r="AM50" s="11">
        <v>502</v>
      </c>
      <c r="AN50" s="11">
        <v>497</v>
      </c>
      <c r="AO50" s="11">
        <v>1515</v>
      </c>
      <c r="AP50" s="35">
        <v>1438.9850408594059</v>
      </c>
      <c r="AQ50" s="58">
        <v>11445</v>
      </c>
      <c r="AR50" s="42">
        <v>6714</v>
      </c>
      <c r="AS50" s="42">
        <v>4095</v>
      </c>
      <c r="AT50" s="23">
        <v>0.35539999999999999</v>
      </c>
      <c r="AU50" s="23">
        <v>0.623</v>
      </c>
      <c r="AV50" s="40">
        <v>0.26429999999999998</v>
      </c>
      <c r="AW50" s="40">
        <v>0.68500000000000005</v>
      </c>
      <c r="AX50" s="59">
        <v>-1.1614487329539087</v>
      </c>
      <c r="AY50" s="36">
        <v>-0.25842244523327962</v>
      </c>
      <c r="AZ50" s="36">
        <v>-0.54047475786415733</v>
      </c>
      <c r="BA50" s="36">
        <v>-3.0646071673952635</v>
      </c>
      <c r="BB50" s="36">
        <v>-0.63281569006879279</v>
      </c>
      <c r="BC50" s="36">
        <v>-0.99125775205605671</v>
      </c>
      <c r="BD50" s="15">
        <v>79.389332725382431</v>
      </c>
      <c r="BE50" s="7">
        <v>26227</v>
      </c>
      <c r="BF50" s="45">
        <v>0.54</v>
      </c>
      <c r="BG50" s="45">
        <v>0.57999999999999996</v>
      </c>
      <c r="BH50" s="53">
        <v>0.46</v>
      </c>
      <c r="BI50" s="60">
        <v>0.31</v>
      </c>
      <c r="BJ50" s="60">
        <v>0.22</v>
      </c>
      <c r="BK50" s="52">
        <v>17.100000000000001</v>
      </c>
      <c r="BL50" s="66">
        <v>45.2</v>
      </c>
      <c r="BM50" s="64">
        <v>51.8</v>
      </c>
    </row>
    <row r="51" spans="1:65" ht="15.75" thickBot="1" x14ac:dyDescent="0.3">
      <c r="A51" s="6" t="s">
        <v>404</v>
      </c>
      <c r="B51" s="18" t="s">
        <v>426</v>
      </c>
      <c r="C51" s="18" t="s">
        <v>429</v>
      </c>
      <c r="D51" s="21">
        <v>65496.38</v>
      </c>
      <c r="E51" s="21">
        <v>54157.8</v>
      </c>
      <c r="F51" s="21">
        <v>11338.57</v>
      </c>
      <c r="G51" s="37">
        <f t="shared" si="1"/>
        <v>0.17311750664693223</v>
      </c>
      <c r="H51" s="22">
        <v>5726386</v>
      </c>
      <c r="I51" s="44">
        <v>87.430572498815962</v>
      </c>
      <c r="J51" s="63">
        <v>7.0000000000000007E-2</v>
      </c>
      <c r="K51" s="20">
        <v>53079</v>
      </c>
      <c r="L51" s="15">
        <v>45465.05499617735</v>
      </c>
      <c r="M51" s="15">
        <v>34309.351183763334</v>
      </c>
      <c r="N51" s="41">
        <v>0</v>
      </c>
      <c r="O51" s="8">
        <v>11.834657909000001</v>
      </c>
      <c r="P51" s="8">
        <v>8.2254300167000007</v>
      </c>
      <c r="Q51" s="8">
        <v>1.0473721217</v>
      </c>
      <c r="R51" s="8">
        <v>-1.7364097169999999</v>
      </c>
      <c r="S51" s="8">
        <v>-0.68903759499999995</v>
      </c>
      <c r="T51" s="22">
        <v>0</v>
      </c>
      <c r="U51" s="46">
        <v>0.83299999999999996</v>
      </c>
      <c r="V51" s="46">
        <v>5.9000000000000004E-2</v>
      </c>
      <c r="W51" s="46">
        <v>6.3E-2</v>
      </c>
      <c r="X51" s="46">
        <v>0.01</v>
      </c>
      <c r="Y51" s="46">
        <v>2.3E-2</v>
      </c>
      <c r="Z51" s="46">
        <v>0</v>
      </c>
      <c r="AA51" s="46">
        <v>1.8000000000000002E-2</v>
      </c>
      <c r="AB51" s="9">
        <v>280.5</v>
      </c>
      <c r="AC51" s="9">
        <v>3</v>
      </c>
      <c r="AD51" s="9">
        <v>21.3</v>
      </c>
      <c r="AE51" s="9">
        <v>80.7</v>
      </c>
      <c r="AF51" s="9">
        <v>175.5</v>
      </c>
      <c r="AG51" s="10">
        <v>2453.8000000000002</v>
      </c>
      <c r="AH51" s="9">
        <v>488</v>
      </c>
      <c r="AI51" s="10">
        <v>1822.3</v>
      </c>
      <c r="AJ51" s="9">
        <v>143.5</v>
      </c>
      <c r="AK51" s="57">
        <v>0.04</v>
      </c>
      <c r="AL51" s="11">
        <v>594</v>
      </c>
      <c r="AM51" s="11">
        <v>605</v>
      </c>
      <c r="AN51" s="11">
        <v>577</v>
      </c>
      <c r="AO51" s="11">
        <v>1776</v>
      </c>
      <c r="AP51" s="35">
        <v>1657.0200639538527</v>
      </c>
      <c r="AQ51" s="58">
        <v>11042</v>
      </c>
      <c r="AR51" s="42">
        <v>6523</v>
      </c>
      <c r="AS51" s="42">
        <v>4084</v>
      </c>
      <c r="AT51" s="23">
        <v>0.52829999999999999</v>
      </c>
      <c r="AU51" s="23">
        <v>0.45889999999999997</v>
      </c>
      <c r="AV51" s="40">
        <v>0.46450000000000002</v>
      </c>
      <c r="AW51" s="40">
        <v>0.47220000000000001</v>
      </c>
      <c r="AX51" s="59">
        <v>-1.3230272306466924</v>
      </c>
      <c r="AY51" s="36">
        <v>-0.86122547791647774</v>
      </c>
      <c r="AZ51" s="36">
        <v>-1.2013419201248321E-5</v>
      </c>
      <c r="BA51" s="36">
        <v>-1.7196470061826867</v>
      </c>
      <c r="BB51" s="36">
        <v>2.1439875942271964</v>
      </c>
      <c r="BC51" s="36">
        <v>-0.50675222441025958</v>
      </c>
      <c r="BD51" s="15">
        <v>20.309451072035159</v>
      </c>
      <c r="BE51" s="7">
        <v>28102</v>
      </c>
      <c r="BF51" s="45">
        <v>0.68</v>
      </c>
      <c r="BG51" s="45">
        <v>0.43</v>
      </c>
      <c r="BH51" s="53">
        <v>0.27</v>
      </c>
      <c r="BI51" s="60">
        <v>0.41</v>
      </c>
      <c r="BJ51" s="60">
        <v>0.31</v>
      </c>
      <c r="BK51" s="52">
        <v>12.4</v>
      </c>
      <c r="BL51" s="66">
        <v>32.6</v>
      </c>
      <c r="BM51" s="64">
        <v>43.1</v>
      </c>
    </row>
    <row r="52" spans="1:65" ht="15.75" thickBot="1" x14ac:dyDescent="0.3">
      <c r="A52" s="6" t="s">
        <v>405</v>
      </c>
      <c r="B52" s="18" t="s">
        <v>424</v>
      </c>
      <c r="C52" s="18" t="s">
        <v>434</v>
      </c>
      <c r="D52" s="21">
        <v>97813.01</v>
      </c>
      <c r="E52" s="21">
        <v>97093.14</v>
      </c>
      <c r="F52" s="25">
        <v>719.87</v>
      </c>
      <c r="G52" s="37">
        <f t="shared" si="1"/>
        <v>7.3596549170708483E-3</v>
      </c>
      <c r="H52" s="22">
        <v>576412</v>
      </c>
      <c r="I52" s="44">
        <v>5.8929993055116086</v>
      </c>
      <c r="J52" s="63">
        <v>5.2999999999999999E-2</v>
      </c>
      <c r="K52" s="20">
        <v>57512</v>
      </c>
      <c r="L52" s="15">
        <v>61702.393426923794</v>
      </c>
      <c r="M52" s="15">
        <v>36933.651624185477</v>
      </c>
      <c r="N52" s="41">
        <v>1</v>
      </c>
      <c r="O52" s="8">
        <v>12.985150835000001</v>
      </c>
      <c r="P52" s="8">
        <v>7.7393317526000001</v>
      </c>
      <c r="Q52" s="8">
        <v>0.77288401139999996</v>
      </c>
      <c r="R52" s="8">
        <v>9.655804324</v>
      </c>
      <c r="S52" s="8">
        <v>10.428688335</v>
      </c>
      <c r="T52" s="22">
        <v>1</v>
      </c>
      <c r="U52" s="46">
        <v>0.8590000000000001</v>
      </c>
      <c r="V52" s="46">
        <v>8.900000000000001E-2</v>
      </c>
      <c r="W52" s="46">
        <v>8.0000000000000002E-3</v>
      </c>
      <c r="X52" s="46">
        <v>2.4E-2</v>
      </c>
      <c r="Y52" s="46">
        <v>8.0000000000000002E-3</v>
      </c>
      <c r="Z52" s="46">
        <v>1E-3</v>
      </c>
      <c r="AA52" s="46">
        <v>2.2000000000000002E-2</v>
      </c>
      <c r="AB52" s="9">
        <v>201.4</v>
      </c>
      <c r="AC52" s="9">
        <v>2.4</v>
      </c>
      <c r="AD52" s="9">
        <v>26.7</v>
      </c>
      <c r="AE52" s="9">
        <v>10.6</v>
      </c>
      <c r="AF52" s="9">
        <v>161.69999999999999</v>
      </c>
      <c r="AG52" s="10">
        <v>2293.8000000000002</v>
      </c>
      <c r="AH52" s="9">
        <v>368.7</v>
      </c>
      <c r="AI52" s="10">
        <v>1823.9</v>
      </c>
      <c r="AJ52" s="9">
        <v>101.3</v>
      </c>
      <c r="AK52" s="57">
        <v>0.05</v>
      </c>
      <c r="AL52" s="11">
        <v>567</v>
      </c>
      <c r="AM52" s="11">
        <v>579</v>
      </c>
      <c r="AN52" s="11">
        <v>549</v>
      </c>
      <c r="AO52" s="11">
        <v>1695</v>
      </c>
      <c r="AP52" s="35">
        <v>1579.3250621773568</v>
      </c>
      <c r="AQ52" s="58">
        <v>15897</v>
      </c>
      <c r="AR52" s="42">
        <v>9398</v>
      </c>
      <c r="AS52" s="42">
        <v>6006</v>
      </c>
      <c r="AT52" s="23">
        <v>0.2782</v>
      </c>
      <c r="AU52" s="23">
        <v>0.68640000000000001</v>
      </c>
      <c r="AV52" s="40">
        <v>0.21629999999999999</v>
      </c>
      <c r="AW52" s="40">
        <v>0.67400000000000004</v>
      </c>
      <c r="AX52" s="59">
        <v>1.4693544898481341</v>
      </c>
      <c r="AY52" s="36">
        <v>2.2231959404782011</v>
      </c>
      <c r="AZ52" s="36">
        <v>5.8778936044065411</v>
      </c>
      <c r="BA52" s="36">
        <v>-3.007352086586967</v>
      </c>
      <c r="BB52" s="36">
        <v>1.1159780574976699</v>
      </c>
      <c r="BC52" s="36">
        <v>2.6047190241280269</v>
      </c>
      <c r="BD52" s="15">
        <v>22.032851502050615</v>
      </c>
      <c r="BE52" s="7">
        <v>21241</v>
      </c>
      <c r="BF52" s="45">
        <v>0.47</v>
      </c>
      <c r="BG52" s="45">
        <v>0.59</v>
      </c>
      <c r="BH52" s="53">
        <v>0.38</v>
      </c>
      <c r="BI52" s="60">
        <v>0.28000000000000003</v>
      </c>
      <c r="BJ52" s="60">
        <v>0.32</v>
      </c>
      <c r="BK52" s="52">
        <v>29.6</v>
      </c>
      <c r="BL52" s="67">
        <v>12.9</v>
      </c>
      <c r="BM52" s="64">
        <v>42</v>
      </c>
    </row>
    <row r="53" spans="1:65" x14ac:dyDescent="0.25">
      <c r="K53" s="38"/>
      <c r="L53" s="38"/>
      <c r="M53" s="38"/>
      <c r="T53" s="43"/>
    </row>
    <row r="54" spans="1:65" x14ac:dyDescent="0.25">
      <c r="AI54" s="43"/>
    </row>
  </sheetData>
  <sortState xmlns:xlrd2="http://schemas.microsoft.com/office/spreadsheetml/2017/richdata2" ref="A2:BN57">
    <sortCondition ref="A2:A57"/>
  </sortState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6"/>
  <sheetViews>
    <sheetView zoomScaleNormal="100" workbookViewId="0">
      <selection activeCell="A14" sqref="A14"/>
    </sheetView>
  </sheetViews>
  <sheetFormatPr defaultRowHeight="15.75" x14ac:dyDescent="0.25"/>
  <cols>
    <col min="1" max="1" width="44.7109375" style="29" customWidth="1"/>
    <col min="2" max="2" width="15.5703125" style="29" customWidth="1"/>
    <col min="3" max="3" width="33.140625" style="29" customWidth="1"/>
    <col min="4" max="4" width="173.42578125" style="14" customWidth="1"/>
    <col min="5" max="5" width="45.42578125" style="48" customWidth="1"/>
    <col min="6" max="16384" width="9.140625" style="13"/>
  </cols>
  <sheetData>
    <row r="1" spans="1:5" s="4" customFormat="1" ht="15" x14ac:dyDescent="0.25">
      <c r="A1" s="4" t="s">
        <v>483</v>
      </c>
      <c r="B1" s="4" t="s">
        <v>503</v>
      </c>
      <c r="C1" s="4" t="s">
        <v>504</v>
      </c>
      <c r="D1" s="4" t="s">
        <v>484</v>
      </c>
      <c r="E1" s="49" t="s">
        <v>575</v>
      </c>
    </row>
    <row r="2" spans="1:5" x14ac:dyDescent="0.25">
      <c r="A2" s="29" t="s">
        <v>436</v>
      </c>
      <c r="B2" s="31" t="s">
        <v>528</v>
      </c>
      <c r="C2" s="29" t="s">
        <v>514</v>
      </c>
      <c r="D2" s="14" t="s">
        <v>461</v>
      </c>
    </row>
    <row r="3" spans="1:5" x14ac:dyDescent="0.25">
      <c r="A3" s="29" t="s">
        <v>408</v>
      </c>
      <c r="B3" s="31" t="s">
        <v>528</v>
      </c>
      <c r="C3" s="29" t="s">
        <v>514</v>
      </c>
      <c r="D3" s="14" t="s">
        <v>437</v>
      </c>
    </row>
    <row r="4" spans="1:5" x14ac:dyDescent="0.25">
      <c r="A4" s="29" t="s">
        <v>407</v>
      </c>
      <c r="B4" s="31" t="s">
        <v>528</v>
      </c>
      <c r="C4" s="29" t="s">
        <v>514</v>
      </c>
      <c r="D4" s="14" t="s">
        <v>438</v>
      </c>
    </row>
    <row r="5" spans="1:5" x14ac:dyDescent="0.25">
      <c r="A5" s="31" t="s">
        <v>409</v>
      </c>
      <c r="B5" s="31" t="s">
        <v>528</v>
      </c>
      <c r="C5" s="31" t="s">
        <v>507</v>
      </c>
      <c r="D5" s="14" t="s">
        <v>439</v>
      </c>
    </row>
    <row r="6" spans="1:5" x14ac:dyDescent="0.25">
      <c r="A6" s="31" t="s">
        <v>410</v>
      </c>
      <c r="B6" s="31" t="s">
        <v>528</v>
      </c>
      <c r="C6" s="31" t="s">
        <v>507</v>
      </c>
      <c r="D6" s="14" t="s">
        <v>440</v>
      </c>
    </row>
    <row r="7" spans="1:5" x14ac:dyDescent="0.25">
      <c r="A7" s="31" t="s">
        <v>411</v>
      </c>
      <c r="B7" s="31" t="s">
        <v>528</v>
      </c>
      <c r="C7" s="31" t="s">
        <v>507</v>
      </c>
      <c r="D7" s="14" t="s">
        <v>506</v>
      </c>
    </row>
    <row r="8" spans="1:5" x14ac:dyDescent="0.25">
      <c r="A8" s="31" t="s">
        <v>475</v>
      </c>
      <c r="B8" s="31" t="s">
        <v>528</v>
      </c>
      <c r="C8" s="31" t="s">
        <v>507</v>
      </c>
      <c r="D8" s="14" t="s">
        <v>505</v>
      </c>
    </row>
    <row r="9" spans="1:5" x14ac:dyDescent="0.25">
      <c r="A9" s="30" t="s">
        <v>415</v>
      </c>
      <c r="B9" s="30">
        <v>2010</v>
      </c>
      <c r="C9" s="31" t="s">
        <v>507</v>
      </c>
      <c r="D9" s="14" t="s">
        <v>524</v>
      </c>
    </row>
    <row r="10" spans="1:5" x14ac:dyDescent="0.25">
      <c r="A10" s="30" t="s">
        <v>530</v>
      </c>
      <c r="B10" s="30">
        <v>2010</v>
      </c>
      <c r="C10" s="31" t="s">
        <v>507</v>
      </c>
      <c r="D10" s="14" t="s">
        <v>531</v>
      </c>
    </row>
    <row r="11" spans="1:5" x14ac:dyDescent="0.25">
      <c r="A11" s="31" t="s">
        <v>509</v>
      </c>
      <c r="B11" s="31">
        <v>2012</v>
      </c>
      <c r="C11" s="31" t="s">
        <v>508</v>
      </c>
      <c r="D11" s="14" t="s">
        <v>441</v>
      </c>
    </row>
    <row r="12" spans="1:5" x14ac:dyDescent="0.25">
      <c r="A12" s="31" t="s">
        <v>510</v>
      </c>
      <c r="B12" s="31">
        <v>2012</v>
      </c>
      <c r="C12" s="31" t="s">
        <v>511</v>
      </c>
      <c r="D12" s="14" t="s">
        <v>442</v>
      </c>
    </row>
    <row r="13" spans="1:5" x14ac:dyDescent="0.25">
      <c r="A13" s="31" t="s">
        <v>406</v>
      </c>
      <c r="B13" s="31">
        <v>2012</v>
      </c>
      <c r="C13" s="31" t="s">
        <v>511</v>
      </c>
      <c r="D13" s="14" t="s">
        <v>500</v>
      </c>
    </row>
    <row r="14" spans="1:5" x14ac:dyDescent="0.25">
      <c r="A14" s="31" t="s">
        <v>414</v>
      </c>
      <c r="B14" s="31">
        <v>2012</v>
      </c>
      <c r="C14" s="31" t="s">
        <v>511</v>
      </c>
      <c r="D14" s="14" t="s">
        <v>594</v>
      </c>
    </row>
    <row r="15" spans="1:5" x14ac:dyDescent="0.25">
      <c r="A15" s="31" t="s">
        <v>513</v>
      </c>
      <c r="B15" s="31">
        <v>2012</v>
      </c>
      <c r="C15" s="31" t="s">
        <v>514</v>
      </c>
      <c r="D15" s="14" t="s">
        <v>493</v>
      </c>
    </row>
    <row r="16" spans="1:5" x14ac:dyDescent="0.25">
      <c r="A16" s="31" t="s">
        <v>337</v>
      </c>
      <c r="B16" s="31">
        <v>2012</v>
      </c>
      <c r="C16" s="31" t="s">
        <v>507</v>
      </c>
      <c r="D16" s="14" t="s">
        <v>443</v>
      </c>
    </row>
    <row r="17" spans="1:5" x14ac:dyDescent="0.25">
      <c r="A17" s="31" t="s">
        <v>338</v>
      </c>
      <c r="B17" s="31">
        <v>2012</v>
      </c>
      <c r="C17" s="31" t="s">
        <v>507</v>
      </c>
      <c r="D17" s="14" t="s">
        <v>444</v>
      </c>
    </row>
    <row r="18" spans="1:5" x14ac:dyDescent="0.25">
      <c r="A18" s="31" t="s">
        <v>339</v>
      </c>
      <c r="B18" s="31">
        <v>2012</v>
      </c>
      <c r="C18" s="31" t="s">
        <v>507</v>
      </c>
      <c r="D18" s="14" t="s">
        <v>515</v>
      </c>
    </row>
    <row r="19" spans="1:5" x14ac:dyDescent="0.25">
      <c r="A19" s="31" t="s">
        <v>340</v>
      </c>
      <c r="B19" s="31">
        <v>2012</v>
      </c>
      <c r="C19" s="31" t="s">
        <v>507</v>
      </c>
      <c r="D19" s="14" t="s">
        <v>516</v>
      </c>
    </row>
    <row r="20" spans="1:5" x14ac:dyDescent="0.25">
      <c r="A20" s="31" t="s">
        <v>341</v>
      </c>
      <c r="B20" s="31">
        <v>2012</v>
      </c>
      <c r="C20" s="31" t="s">
        <v>507</v>
      </c>
      <c r="D20" s="14" t="s">
        <v>517</v>
      </c>
    </row>
    <row r="21" spans="1:5" x14ac:dyDescent="0.25">
      <c r="A21" s="30" t="s">
        <v>501</v>
      </c>
      <c r="B21" s="30">
        <v>2010</v>
      </c>
      <c r="C21" s="31" t="s">
        <v>507</v>
      </c>
      <c r="D21" s="14" t="s">
        <v>502</v>
      </c>
    </row>
    <row r="22" spans="1:5" x14ac:dyDescent="0.25">
      <c r="A22" s="30" t="s">
        <v>416</v>
      </c>
      <c r="B22" s="30">
        <v>2010</v>
      </c>
      <c r="C22" s="31" t="s">
        <v>507</v>
      </c>
      <c r="D22" s="14" t="s">
        <v>453</v>
      </c>
    </row>
    <row r="23" spans="1:5" x14ac:dyDescent="0.25">
      <c r="A23" s="30" t="s">
        <v>418</v>
      </c>
      <c r="B23" s="30">
        <v>2010</v>
      </c>
      <c r="C23" s="31" t="s">
        <v>507</v>
      </c>
      <c r="D23" s="14" t="s">
        <v>452</v>
      </c>
    </row>
    <row r="24" spans="1:5" x14ac:dyDescent="0.25">
      <c r="A24" s="30" t="s">
        <v>417</v>
      </c>
      <c r="B24" s="30">
        <v>2010</v>
      </c>
      <c r="C24" s="31" t="s">
        <v>507</v>
      </c>
      <c r="D24" s="14" t="s">
        <v>451</v>
      </c>
    </row>
    <row r="25" spans="1:5" x14ac:dyDescent="0.25">
      <c r="A25" s="30" t="s">
        <v>419</v>
      </c>
      <c r="B25" s="30">
        <v>2010</v>
      </c>
      <c r="C25" s="31" t="s">
        <v>507</v>
      </c>
      <c r="D25" s="14" t="s">
        <v>450</v>
      </c>
    </row>
    <row r="26" spans="1:5" x14ac:dyDescent="0.25">
      <c r="A26" s="30" t="s">
        <v>420</v>
      </c>
      <c r="B26" s="30">
        <v>2010</v>
      </c>
      <c r="C26" s="31" t="s">
        <v>507</v>
      </c>
      <c r="D26" s="14" t="s">
        <v>449</v>
      </c>
    </row>
    <row r="27" spans="1:5" x14ac:dyDescent="0.25">
      <c r="A27" s="30" t="s">
        <v>421</v>
      </c>
      <c r="B27" s="30">
        <v>2010</v>
      </c>
      <c r="C27" s="31" t="s">
        <v>507</v>
      </c>
      <c r="D27" s="14" t="s">
        <v>448</v>
      </c>
    </row>
    <row r="28" spans="1:5" x14ac:dyDescent="0.25">
      <c r="A28" s="30" t="s">
        <v>422</v>
      </c>
      <c r="B28" s="30">
        <v>2010</v>
      </c>
      <c r="C28" s="31" t="s">
        <v>507</v>
      </c>
      <c r="D28" s="14" t="s">
        <v>447</v>
      </c>
    </row>
    <row r="29" spans="1:5" x14ac:dyDescent="0.25">
      <c r="A29" s="31" t="s">
        <v>342</v>
      </c>
      <c r="B29" s="31">
        <v>2012</v>
      </c>
      <c r="C29" s="31" t="s">
        <v>525</v>
      </c>
      <c r="D29" s="14" t="s">
        <v>446</v>
      </c>
    </row>
    <row r="30" spans="1:5" x14ac:dyDescent="0.25">
      <c r="A30" s="31" t="s">
        <v>343</v>
      </c>
      <c r="B30" s="31">
        <v>2012</v>
      </c>
      <c r="C30" s="31" t="s">
        <v>525</v>
      </c>
      <c r="D30" s="34" t="s">
        <v>573</v>
      </c>
      <c r="E30" s="48" t="s">
        <v>574</v>
      </c>
    </row>
    <row r="31" spans="1:5" x14ac:dyDescent="0.25">
      <c r="A31" s="31" t="s">
        <v>344</v>
      </c>
      <c r="B31" s="31">
        <v>2012</v>
      </c>
      <c r="C31" s="31" t="s">
        <v>525</v>
      </c>
      <c r="D31" s="34" t="s">
        <v>571</v>
      </c>
      <c r="E31" s="48" t="s">
        <v>572</v>
      </c>
    </row>
    <row r="32" spans="1:5" x14ac:dyDescent="0.25">
      <c r="A32" s="31" t="s">
        <v>345</v>
      </c>
      <c r="B32" s="31">
        <v>2012</v>
      </c>
      <c r="C32" s="31" t="s">
        <v>525</v>
      </c>
      <c r="D32" s="34" t="s">
        <v>569</v>
      </c>
      <c r="E32" s="48" t="s">
        <v>570</v>
      </c>
    </row>
    <row r="33" spans="1:5" x14ac:dyDescent="0.25">
      <c r="A33" s="31" t="s">
        <v>346</v>
      </c>
      <c r="B33" s="31">
        <v>2012</v>
      </c>
      <c r="C33" s="31" t="s">
        <v>525</v>
      </c>
      <c r="D33" s="34" t="s">
        <v>567</v>
      </c>
      <c r="E33" s="48" t="s">
        <v>568</v>
      </c>
    </row>
    <row r="34" spans="1:5" x14ac:dyDescent="0.25">
      <c r="A34" s="31" t="s">
        <v>347</v>
      </c>
      <c r="B34" s="31">
        <v>2012</v>
      </c>
      <c r="C34" s="31" t="s">
        <v>525</v>
      </c>
      <c r="D34" s="14" t="s">
        <v>445</v>
      </c>
    </row>
    <row r="35" spans="1:5" x14ac:dyDescent="0.25">
      <c r="A35" s="31" t="s">
        <v>348</v>
      </c>
      <c r="B35" s="31">
        <v>2012</v>
      </c>
      <c r="C35" s="31" t="s">
        <v>525</v>
      </c>
      <c r="D35" s="14" t="s">
        <v>565</v>
      </c>
      <c r="E35" s="48" t="s">
        <v>566</v>
      </c>
    </row>
    <row r="36" spans="1:5" x14ac:dyDescent="0.25">
      <c r="A36" s="31" t="s">
        <v>349</v>
      </c>
      <c r="B36" s="31">
        <v>2012</v>
      </c>
      <c r="C36" s="31" t="s">
        <v>525</v>
      </c>
      <c r="D36" s="14" t="s">
        <v>563</v>
      </c>
      <c r="E36" s="48" t="s">
        <v>564</v>
      </c>
    </row>
    <row r="37" spans="1:5" x14ac:dyDescent="0.25">
      <c r="A37" s="31" t="s">
        <v>350</v>
      </c>
      <c r="B37" s="31">
        <v>2012</v>
      </c>
      <c r="C37" s="31" t="s">
        <v>525</v>
      </c>
      <c r="D37" s="14" t="s">
        <v>561</v>
      </c>
      <c r="E37" s="50" t="s">
        <v>562</v>
      </c>
    </row>
    <row r="38" spans="1:5" x14ac:dyDescent="0.25">
      <c r="A38" s="32" t="s">
        <v>351</v>
      </c>
      <c r="B38" s="31">
        <v>2012</v>
      </c>
      <c r="C38" s="31" t="s">
        <v>527</v>
      </c>
      <c r="D38" s="14" t="s">
        <v>454</v>
      </c>
    </row>
    <row r="39" spans="1:5" x14ac:dyDescent="0.25">
      <c r="A39" s="33" t="s">
        <v>352</v>
      </c>
      <c r="B39" s="31">
        <v>2012</v>
      </c>
      <c r="C39" s="31" t="s">
        <v>527</v>
      </c>
      <c r="D39" s="14" t="s">
        <v>455</v>
      </c>
    </row>
    <row r="40" spans="1:5" x14ac:dyDescent="0.25">
      <c r="A40" s="33" t="s">
        <v>353</v>
      </c>
      <c r="B40" s="31">
        <v>2012</v>
      </c>
      <c r="C40" s="31" t="s">
        <v>527</v>
      </c>
      <c r="D40" s="14" t="s">
        <v>456</v>
      </c>
    </row>
    <row r="41" spans="1:5" x14ac:dyDescent="0.25">
      <c r="A41" s="33" t="s">
        <v>354</v>
      </c>
      <c r="B41" s="31">
        <v>2012</v>
      </c>
      <c r="C41" s="31" t="s">
        <v>527</v>
      </c>
      <c r="D41" s="14" t="s">
        <v>457</v>
      </c>
    </row>
    <row r="42" spans="1:5" x14ac:dyDescent="0.25">
      <c r="A42" s="33" t="s">
        <v>355</v>
      </c>
      <c r="B42" s="31">
        <v>2012</v>
      </c>
      <c r="C42" s="31" t="s">
        <v>527</v>
      </c>
      <c r="D42" s="14" t="s">
        <v>458</v>
      </c>
    </row>
    <row r="43" spans="1:5" ht="31.5" x14ac:dyDescent="0.25">
      <c r="A43" s="33" t="s">
        <v>462</v>
      </c>
      <c r="B43" s="31">
        <v>2012</v>
      </c>
      <c r="C43" s="31" t="s">
        <v>527</v>
      </c>
      <c r="D43" s="14" t="s">
        <v>463</v>
      </c>
    </row>
    <row r="44" spans="1:5" x14ac:dyDescent="0.25">
      <c r="A44" s="32" t="s">
        <v>494</v>
      </c>
      <c r="B44" s="31">
        <v>2012</v>
      </c>
      <c r="C44" s="31" t="s">
        <v>507</v>
      </c>
      <c r="D44" s="14" t="s">
        <v>497</v>
      </c>
    </row>
    <row r="45" spans="1:5" x14ac:dyDescent="0.25">
      <c r="A45" s="31" t="s">
        <v>495</v>
      </c>
      <c r="B45" s="31">
        <v>2012</v>
      </c>
      <c r="C45" s="31" t="s">
        <v>507</v>
      </c>
      <c r="D45" s="14" t="s">
        <v>498</v>
      </c>
    </row>
    <row r="46" spans="1:5" x14ac:dyDescent="0.25">
      <c r="A46" s="31" t="s">
        <v>496</v>
      </c>
      <c r="B46" s="31">
        <v>2012</v>
      </c>
      <c r="C46" s="31" t="s">
        <v>507</v>
      </c>
      <c r="D46" s="14" t="s">
        <v>499</v>
      </c>
    </row>
    <row r="47" spans="1:5" x14ac:dyDescent="0.25">
      <c r="A47" s="31" t="s">
        <v>412</v>
      </c>
      <c r="B47" s="31">
        <v>2012</v>
      </c>
      <c r="C47" s="31" t="s">
        <v>514</v>
      </c>
      <c r="D47" s="14" t="s">
        <v>459</v>
      </c>
    </row>
    <row r="48" spans="1:5" x14ac:dyDescent="0.25">
      <c r="A48" s="31" t="s">
        <v>413</v>
      </c>
      <c r="B48" s="31">
        <v>2012</v>
      </c>
      <c r="C48" s="31" t="s">
        <v>514</v>
      </c>
      <c r="D48" s="14" t="s">
        <v>460</v>
      </c>
    </row>
    <row r="49" spans="1:5" x14ac:dyDescent="0.25">
      <c r="A49" s="31" t="s">
        <v>489</v>
      </c>
      <c r="B49" s="31">
        <v>2016</v>
      </c>
      <c r="C49" s="31" t="s">
        <v>514</v>
      </c>
      <c r="D49" s="14" t="s">
        <v>491</v>
      </c>
    </row>
    <row r="50" spans="1:5" x14ac:dyDescent="0.25">
      <c r="A50" s="31" t="s">
        <v>490</v>
      </c>
      <c r="B50" s="31">
        <v>2016</v>
      </c>
      <c r="C50" s="31" t="s">
        <v>514</v>
      </c>
      <c r="D50" s="14" t="s">
        <v>492</v>
      </c>
    </row>
    <row r="51" spans="1:5" x14ac:dyDescent="0.25">
      <c r="A51" s="32" t="s">
        <v>464</v>
      </c>
      <c r="B51" s="31">
        <v>2016</v>
      </c>
      <c r="C51" s="31" t="s">
        <v>526</v>
      </c>
      <c r="D51" s="14" t="s">
        <v>470</v>
      </c>
    </row>
    <row r="52" spans="1:5" x14ac:dyDescent="0.25">
      <c r="A52" s="31" t="s">
        <v>469</v>
      </c>
      <c r="B52" s="31">
        <v>2016</v>
      </c>
      <c r="C52" s="31" t="s">
        <v>526</v>
      </c>
      <c r="D52" s="14" t="s">
        <v>472</v>
      </c>
    </row>
    <row r="53" spans="1:5" x14ac:dyDescent="0.25">
      <c r="A53" s="31" t="s">
        <v>465</v>
      </c>
      <c r="B53" s="31">
        <v>2016</v>
      </c>
      <c r="C53" s="31" t="s">
        <v>526</v>
      </c>
      <c r="D53" s="14" t="s">
        <v>471</v>
      </c>
    </row>
    <row r="54" spans="1:5" x14ac:dyDescent="0.25">
      <c r="A54" s="31" t="s">
        <v>466</v>
      </c>
      <c r="B54" s="31">
        <v>2016</v>
      </c>
      <c r="C54" s="31" t="s">
        <v>526</v>
      </c>
      <c r="D54" s="14" t="s">
        <v>473</v>
      </c>
    </row>
    <row r="55" spans="1:5" x14ac:dyDescent="0.25">
      <c r="A55" s="31" t="s">
        <v>467</v>
      </c>
      <c r="B55" s="31">
        <v>2016</v>
      </c>
      <c r="C55" s="31" t="s">
        <v>526</v>
      </c>
      <c r="D55" s="14" t="s">
        <v>474</v>
      </c>
    </row>
    <row r="56" spans="1:5" ht="31.5" x14ac:dyDescent="0.25">
      <c r="A56" s="31" t="s">
        <v>468</v>
      </c>
      <c r="B56" s="31">
        <v>2016</v>
      </c>
      <c r="C56" s="31" t="s">
        <v>526</v>
      </c>
      <c r="D56" s="14" t="s">
        <v>559</v>
      </c>
      <c r="E56" s="48" t="s">
        <v>560</v>
      </c>
    </row>
    <row r="57" spans="1:5" x14ac:dyDescent="0.25">
      <c r="A57" s="29" t="s">
        <v>480</v>
      </c>
      <c r="B57" s="29">
        <v>2012</v>
      </c>
      <c r="C57" s="29" t="s">
        <v>529</v>
      </c>
      <c r="D57" s="14" t="s">
        <v>522</v>
      </c>
    </row>
    <row r="58" spans="1:5" ht="31.5" x14ac:dyDescent="0.25">
      <c r="A58" s="29" t="s">
        <v>533</v>
      </c>
      <c r="B58" s="29">
        <v>2012</v>
      </c>
      <c r="C58" s="29" t="s">
        <v>536</v>
      </c>
      <c r="D58" s="14" t="s">
        <v>558</v>
      </c>
      <c r="E58" s="48" t="s">
        <v>557</v>
      </c>
    </row>
    <row r="59" spans="1:5" ht="31.5" x14ac:dyDescent="0.25">
      <c r="A59" s="29" t="s">
        <v>535</v>
      </c>
      <c r="B59" s="29">
        <v>2012</v>
      </c>
      <c r="C59" s="29" t="s">
        <v>536</v>
      </c>
      <c r="D59" s="14" t="s">
        <v>556</v>
      </c>
      <c r="E59" s="48" t="s">
        <v>557</v>
      </c>
    </row>
    <row r="60" spans="1:5" x14ac:dyDescent="0.25">
      <c r="A60" s="29" t="s">
        <v>538</v>
      </c>
      <c r="B60" s="29">
        <v>2012</v>
      </c>
      <c r="C60" s="29" t="s">
        <v>537</v>
      </c>
      <c r="D60" s="14" t="s">
        <v>554</v>
      </c>
      <c r="E60" s="48" t="s">
        <v>555</v>
      </c>
    </row>
    <row r="61" spans="1:5" x14ac:dyDescent="0.25">
      <c r="A61" s="29" t="s">
        <v>548</v>
      </c>
      <c r="B61" s="29">
        <v>2014</v>
      </c>
      <c r="C61" s="29" t="s">
        <v>546</v>
      </c>
      <c r="D61" s="14" t="s">
        <v>549</v>
      </c>
      <c r="E61" s="48" t="s">
        <v>553</v>
      </c>
    </row>
    <row r="62" spans="1:5" x14ac:dyDescent="0.25">
      <c r="A62" s="29" t="s">
        <v>552</v>
      </c>
      <c r="B62" s="29">
        <v>2014</v>
      </c>
      <c r="C62" s="29" t="s">
        <v>546</v>
      </c>
      <c r="D62" s="14" t="s">
        <v>550</v>
      </c>
      <c r="E62" s="48" t="s">
        <v>553</v>
      </c>
    </row>
    <row r="63" spans="1:5" x14ac:dyDescent="0.25">
      <c r="A63" s="29" t="s">
        <v>547</v>
      </c>
      <c r="B63" s="29">
        <v>2014</v>
      </c>
      <c r="C63" s="29" t="s">
        <v>546</v>
      </c>
      <c r="D63" s="14" t="s">
        <v>551</v>
      </c>
      <c r="E63" s="48" t="s">
        <v>553</v>
      </c>
    </row>
    <row r="64" spans="1:5" x14ac:dyDescent="0.25">
      <c r="A64" s="29" t="s">
        <v>576</v>
      </c>
      <c r="B64" s="29">
        <v>2012</v>
      </c>
      <c r="C64" s="29" t="s">
        <v>577</v>
      </c>
      <c r="D64" s="14" t="s">
        <v>578</v>
      </c>
      <c r="E64" s="48" t="s">
        <v>579</v>
      </c>
    </row>
    <row r="65" spans="1:5" x14ac:dyDescent="0.25">
      <c r="A65" s="29" t="s">
        <v>586</v>
      </c>
      <c r="B65" s="29" t="s">
        <v>588</v>
      </c>
      <c r="C65" s="29" t="s">
        <v>590</v>
      </c>
      <c r="D65" s="14" t="s">
        <v>589</v>
      </c>
      <c r="E65" s="48" t="s">
        <v>587</v>
      </c>
    </row>
    <row r="66" spans="1:5" x14ac:dyDescent="0.25">
      <c r="A66" s="29" t="s">
        <v>582</v>
      </c>
      <c r="B66" s="29">
        <v>2021</v>
      </c>
      <c r="C66" s="29" t="s">
        <v>585</v>
      </c>
      <c r="D66" s="14" t="s">
        <v>584</v>
      </c>
      <c r="E66" s="48" t="s">
        <v>583</v>
      </c>
    </row>
  </sheetData>
  <hyperlinks>
    <hyperlink ref="E37" r:id="rId1" xr:uid="{117E847D-5D2B-4F91-93FD-AD17FF3F37C8}"/>
  </hyperlinks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Country data</vt:lpstr>
      <vt:lpstr>Country descriptions</vt:lpstr>
      <vt:lpstr>State data</vt:lpstr>
      <vt:lpstr>State descriptions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2022-05-06T18:18:07Z</dcterms:modified>
</cp:coreProperties>
</file>